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90" windowWidth="23415" windowHeight="94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9" i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F8"/>
  <c r="E8"/>
  <c r="D8"/>
</calcChain>
</file>

<file path=xl/sharedStrings.xml><?xml version="1.0" encoding="utf-8"?>
<sst xmlns="http://schemas.openxmlformats.org/spreadsheetml/2006/main" count="178" uniqueCount="178">
  <si>
    <t>cod</t>
  </si>
  <si>
    <t>Denumire</t>
  </si>
  <si>
    <t>B_01</t>
  </si>
  <si>
    <t xml:space="preserve">Sp. Cl. "Sf. Maria"     </t>
  </si>
  <si>
    <t>B_05</t>
  </si>
  <si>
    <t>Sp. Cl .Urg. Copii "G. Alexandrescu"</t>
  </si>
  <si>
    <t>B_38</t>
  </si>
  <si>
    <t>C.E.T.T.T. "Sf. Stelian"</t>
  </si>
  <si>
    <t>B_02</t>
  </si>
  <si>
    <t>Sp. Cl. de Urgenta Bucuresti</t>
  </si>
  <si>
    <t>B_04</t>
  </si>
  <si>
    <t>Sp. Cl. De Nefrologie "C. Davila"</t>
  </si>
  <si>
    <t>B_03</t>
  </si>
  <si>
    <t xml:space="preserve">Sp. Cl.de Urgenta Chir. Pl. Rep. Arsuri Bucuresti </t>
  </si>
  <si>
    <t>B_06</t>
  </si>
  <si>
    <t>Sp. Cl. Filantropia</t>
  </si>
  <si>
    <t>B_08</t>
  </si>
  <si>
    <t>Sp. Cl. De Urgente Oftalmologice Bucuresti</t>
  </si>
  <si>
    <t>B_10</t>
  </si>
  <si>
    <t>I.N.G.G. "Ana Aslan"</t>
  </si>
  <si>
    <t>B_12</t>
  </si>
  <si>
    <t>Instit.Nat.de Endocrinologie " C.I.Parhon"Bucuresti</t>
  </si>
  <si>
    <t>B_13</t>
  </si>
  <si>
    <t>Sp. Cl. "Dr.I. Cantacuzino"</t>
  </si>
  <si>
    <t>B_21</t>
  </si>
  <si>
    <t>Sp. Cl. Urg. "Sf. Pantelimon"</t>
  </si>
  <si>
    <t>B_22</t>
  </si>
  <si>
    <t xml:space="preserve">Sp. Cl. Copii "Dr. V. Gomoiu"       </t>
  </si>
  <si>
    <t>B_42</t>
  </si>
  <si>
    <t>Sp. Cl. "N.Malaxa"</t>
  </si>
  <si>
    <t>B_41</t>
  </si>
  <si>
    <t>Centr.  Boli Reumatismale " Dr.I.Stoia"</t>
  </si>
  <si>
    <t>B_19</t>
  </si>
  <si>
    <t>Instit.de Urgenta pentru Boli Cardiovasculare  "Prof. C.C. Iliescu"</t>
  </si>
  <si>
    <t>B_16</t>
  </si>
  <si>
    <t>Sp. Cl. Colentina</t>
  </si>
  <si>
    <t>B_18</t>
  </si>
  <si>
    <t>Institutul Cl.Fundeni</t>
  </si>
  <si>
    <t>B_14</t>
  </si>
  <si>
    <t>I.D.N.B.M. "N.C.Paulescu" Bucuresti</t>
  </si>
  <si>
    <t>B_11</t>
  </si>
  <si>
    <t>Instit. Oncologic "Prof.Dr.Alex.Trestioreanu"</t>
  </si>
  <si>
    <t>B_20</t>
  </si>
  <si>
    <t>IOMC "Prof. Dr. A. Rusescu"</t>
  </si>
  <si>
    <t>B_15</t>
  </si>
  <si>
    <t>Sp.Cl.de Ortopedie,Traumatologie si TBC Osteoarticular  Foisor</t>
  </si>
  <si>
    <t>B_23</t>
  </si>
  <si>
    <t>Sp. Cl. Coltea</t>
  </si>
  <si>
    <t>B_70</t>
  </si>
  <si>
    <t>I.N.R.M.F.B.</t>
  </si>
  <si>
    <t>B_29</t>
  </si>
  <si>
    <t xml:space="preserve">Sp. Cl. De Urgenţă "Sf. Ioan"               </t>
  </si>
  <si>
    <t>B_60</t>
  </si>
  <si>
    <t xml:space="preserve">Sp. Bolnavi Cronici "Sf. Luca" </t>
  </si>
  <si>
    <t>B_28</t>
  </si>
  <si>
    <t>Sp. Cl. De Urgenta pentru Copii"M.S.Curie"</t>
  </si>
  <si>
    <t>B_35</t>
  </si>
  <si>
    <t>Sp.Cl.de Urgenta "Bagdasar Arseni"   Bucuresti</t>
  </si>
  <si>
    <t>B_36</t>
  </si>
  <si>
    <t>Instit.Nat. de Neurologie si Boli Neurovasculare Bucuresti</t>
  </si>
  <si>
    <t>B_47</t>
  </si>
  <si>
    <t xml:space="preserve">Instit. Pneumoftiziologie "M.Nasta"   </t>
  </si>
  <si>
    <t>B_31</t>
  </si>
  <si>
    <t>Sp. Cl. "Prof. Dr.Th. Burghele"</t>
  </si>
  <si>
    <t>B_32</t>
  </si>
  <si>
    <t>I.F.C.F.-ORL "Prof.Dr. D.Hociotă"</t>
  </si>
  <si>
    <t>B_33</t>
  </si>
  <si>
    <t>Sp. Universitar de Urgenta Bucuresti</t>
  </si>
  <si>
    <t>B_09</t>
  </si>
  <si>
    <t>Sp.Cl.De Chirurgie Oro-maxilo-faciala "Prof.Dr.D.Theodorescu"</t>
  </si>
  <si>
    <t>B_34</t>
  </si>
  <si>
    <t xml:space="preserve">Sp. Cl. De O-G. " Prof.Dr.P. Sârbu" </t>
  </si>
  <si>
    <t>B_25</t>
  </si>
  <si>
    <t>Sp. Cl. De Boli Infectioase "Dr.Victor Babes "</t>
  </si>
  <si>
    <t>B_27</t>
  </si>
  <si>
    <t>Sp. Cl.de Psihiatrie "Prof.Dr.Alex. Obregia"</t>
  </si>
  <si>
    <t>B_48</t>
  </si>
  <si>
    <t>Instit.Nat.de  Boli Infectioase "Prof. Dr.M. Balş"</t>
  </si>
  <si>
    <t>B_40</t>
  </si>
  <si>
    <t xml:space="preserve">Sp. Pneumoftiziologie "Sf. Ştefan"  </t>
  </si>
  <si>
    <t>B_50</t>
  </si>
  <si>
    <t>Centrul de Sanatate RATB</t>
  </si>
  <si>
    <t>B_80</t>
  </si>
  <si>
    <t>Sp.Universitar de  Urg. Elias</t>
  </si>
  <si>
    <t>B_90</t>
  </si>
  <si>
    <t>Sp.Psihiatrie Titan "Dr. C.Gorgos"</t>
  </si>
  <si>
    <t>B_91</t>
  </si>
  <si>
    <t>S.C.Crestina Medicala MUNPOSAN 94 SRL</t>
  </si>
  <si>
    <t>B_49</t>
  </si>
  <si>
    <t>Centrul Medical Cl. De Recuperare Neuropsihomotorie pt. copii "Dr. N.Robanescu"</t>
  </si>
  <si>
    <t>B_95</t>
  </si>
  <si>
    <t>SC Euroclinic Hospital SA</t>
  </si>
  <si>
    <t>B_96</t>
  </si>
  <si>
    <t>SC MEDLIFE SA-Grivita</t>
  </si>
  <si>
    <t>B_99</t>
  </si>
  <si>
    <t>SCGRAL MEDICAL SRL</t>
  </si>
  <si>
    <t>B_98</t>
  </si>
  <si>
    <t>SC Centrul Medical SANATATEA TA SRL</t>
  </si>
  <si>
    <t>B_103</t>
  </si>
  <si>
    <t>SCCENTRUL MEDICAL UNIREA SRL</t>
  </si>
  <si>
    <t>B_101</t>
  </si>
  <si>
    <t>SC TINOS CLINIC SRL</t>
  </si>
  <si>
    <t>B_109</t>
  </si>
  <si>
    <t>SC Focus Lab Plus SRL</t>
  </si>
  <si>
    <t>B_110</t>
  </si>
  <si>
    <t xml:space="preserve"> SC Clinica Angiomed SRL</t>
  </si>
  <si>
    <t>B_111</t>
  </si>
  <si>
    <t xml:space="preserve"> Sc Clinica NewMedics SRL</t>
  </si>
  <si>
    <t>B_112</t>
  </si>
  <si>
    <t xml:space="preserve"> SC Euromedic Romania SRL</t>
  </si>
  <si>
    <t>B_113</t>
  </si>
  <si>
    <t xml:space="preserve"> SC Deltha Health Care SRL</t>
  </si>
  <si>
    <t>B_116</t>
  </si>
  <si>
    <t xml:space="preserve"> SC Sanador SRL</t>
  </si>
  <si>
    <t>B_117</t>
  </si>
  <si>
    <t>SC Sanamed Hospital SRL</t>
  </si>
  <si>
    <t>B_114</t>
  </si>
  <si>
    <t xml:space="preserve"> Sc Clinica Medicala Hipocrat 200 Srl</t>
  </si>
  <si>
    <t>B_118</t>
  </si>
  <si>
    <t>SC West Eye Hospital SRL</t>
  </si>
  <si>
    <t>B_121</t>
  </si>
  <si>
    <t xml:space="preserve"> SC Hemodinamic SRL</t>
  </si>
  <si>
    <t>B_119</t>
  </si>
  <si>
    <t>SC Hifu Teramed Conformal SRL</t>
  </si>
  <si>
    <t>B_124</t>
  </si>
  <si>
    <t>SC MEDLIFE SA-Zagazului</t>
  </si>
  <si>
    <t>B_122</t>
  </si>
  <si>
    <t>SC MEDICOVER SRL</t>
  </si>
  <si>
    <t>B_128</t>
  </si>
  <si>
    <t>Medicover Hospital</t>
  </si>
  <si>
    <t>B_125</t>
  </si>
  <si>
    <t>Centrul Medical Med As</t>
  </si>
  <si>
    <t>B_130</t>
  </si>
  <si>
    <t>Laurus Medical Srl</t>
  </si>
  <si>
    <t>T_02</t>
  </si>
  <si>
    <t>Spitalul Clinic nr.1 Cai Ferate WITIING</t>
  </si>
  <si>
    <t>T_01</t>
  </si>
  <si>
    <t>Spitalul Clinic CF nr.2</t>
  </si>
  <si>
    <t>B_126</t>
  </si>
  <si>
    <t>Fundatia Bucuria Ajutorului</t>
  </si>
  <si>
    <t>B_129</t>
  </si>
  <si>
    <t>SC CENTRUL MED POLICLI DI MONZA</t>
  </si>
  <si>
    <t>B_127</t>
  </si>
  <si>
    <t>Fundatia Sf Spiridon Vechi</t>
  </si>
  <si>
    <t>b_136</t>
  </si>
  <si>
    <t>PROMED SYSTEM</t>
  </si>
  <si>
    <t>b_140</t>
  </si>
  <si>
    <t>Fundatia V Babes</t>
  </si>
  <si>
    <t>b_133</t>
  </si>
  <si>
    <t>OVERMED MEDICAL CENTER SRL</t>
  </si>
  <si>
    <t>b_138</t>
  </si>
  <si>
    <t>MNT HEALTHCARE EUROPE SRL</t>
  </si>
  <si>
    <t>b_131</t>
  </si>
  <si>
    <t>BAUMAN CONSTRUCT</t>
  </si>
  <si>
    <t>b_132</t>
  </si>
  <si>
    <t>IMUNOCLASS</t>
  </si>
  <si>
    <t>b_134</t>
  </si>
  <si>
    <t>NUTRILIFE SRL</t>
  </si>
  <si>
    <t>b_137</t>
  </si>
  <si>
    <t>BROTAC</t>
  </si>
  <si>
    <t>b_139</t>
  </si>
  <si>
    <t>INTERNATIONAL MEDICAL CENTER</t>
  </si>
  <si>
    <t>B_143</t>
  </si>
  <si>
    <t>RTC RADIOLOGY THERAPEUTIC</t>
  </si>
  <si>
    <t>B_144</t>
  </si>
  <si>
    <t>SC DYNAMIC MEDICAL SRL</t>
  </si>
  <si>
    <t>B_145</t>
  </si>
  <si>
    <t>Medicable Life Hospital</t>
  </si>
  <si>
    <t>B_142</t>
  </si>
  <si>
    <t>SIKA ALUL MEDICAL</t>
  </si>
  <si>
    <t>B_146</t>
  </si>
  <si>
    <t xml:space="preserve">Sapiens Medical Center </t>
  </si>
  <si>
    <t>B_147</t>
  </si>
  <si>
    <t>Fundatia Hospice Casa Sperantei</t>
  </si>
  <si>
    <t>decontat iulie</t>
  </si>
  <si>
    <t>decontat august</t>
  </si>
  <si>
    <t>decontat septembrie</t>
  </si>
  <si>
    <t>decontat octombrie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</si>
</sst>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1" xfId="1" applyFont="1" applyFill="1" applyBorder="1"/>
    <xf numFmtId="0" fontId="0" fillId="0" borderId="0" xfId="0" applyFill="1"/>
    <xf numFmtId="43" fontId="0" fillId="0" borderId="0" xfId="1" applyFont="1" applyFill="1"/>
    <xf numFmtId="0" fontId="0" fillId="0" borderId="1" xfId="0" applyFill="1" applyBorder="1"/>
    <xf numFmtId="43" fontId="0" fillId="0" borderId="1" xfId="1" applyFont="1" applyFill="1" applyBorder="1" applyAlignment="1">
      <alignment horizontal="center" wrapText="1"/>
    </xf>
    <xf numFmtId="0" fontId="0" fillId="0" borderId="2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orgiana.bruma/My%20Documents/2016/spitale%20cristina/DECONTARE%20LUNARA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an"/>
      <sheetName val="martie"/>
      <sheetName val="feb"/>
      <sheetName val="total trim i "/>
      <sheetName val="apr"/>
      <sheetName val="mai"/>
      <sheetName val="iunie"/>
      <sheetName val="total ian -iunie 2016"/>
      <sheetName val="iulie"/>
      <sheetName val="aug"/>
      <sheetName val="septembrie"/>
      <sheetName val="octombrie"/>
      <sheetName val="reg trim iii"/>
      <sheetName val="2015"/>
      <sheetName val="realizat la 8 luni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A8" t="str">
            <v>B_01</v>
          </cell>
          <cell r="R8">
            <v>2221941.4700000002</v>
          </cell>
        </row>
        <row r="9">
          <cell r="A9" t="str">
            <v>B_05</v>
          </cell>
          <cell r="R9">
            <v>2983936.6599999997</v>
          </cell>
        </row>
        <row r="10">
          <cell r="A10" t="str">
            <v>B_38</v>
          </cell>
          <cell r="R10">
            <v>199471.26</v>
          </cell>
        </row>
        <row r="11">
          <cell r="A11" t="str">
            <v>B_02</v>
          </cell>
          <cell r="R11">
            <v>8622380.5</v>
          </cell>
        </row>
        <row r="12">
          <cell r="A12" t="str">
            <v>B_04</v>
          </cell>
          <cell r="R12">
            <v>1489411.7799999998</v>
          </cell>
        </row>
        <row r="13">
          <cell r="A13" t="str">
            <v>B_03</v>
          </cell>
          <cell r="R13">
            <v>348811.24000000005</v>
          </cell>
        </row>
        <row r="14">
          <cell r="A14" t="str">
            <v>B_06</v>
          </cell>
          <cell r="R14">
            <v>2106185.06</v>
          </cell>
        </row>
        <row r="15">
          <cell r="A15" t="str">
            <v>B_08</v>
          </cell>
          <cell r="R15">
            <v>683356.08</v>
          </cell>
        </row>
        <row r="16">
          <cell r="A16" t="str">
            <v>B_10</v>
          </cell>
          <cell r="R16">
            <v>2700000</v>
          </cell>
        </row>
        <row r="17">
          <cell r="A17" t="str">
            <v>B_12</v>
          </cell>
          <cell r="R17">
            <v>1474411.66</v>
          </cell>
        </row>
        <row r="18">
          <cell r="A18" t="str">
            <v>B_13</v>
          </cell>
          <cell r="R18">
            <v>2393184.3099999996</v>
          </cell>
        </row>
        <row r="19">
          <cell r="A19" t="str">
            <v>B_21</v>
          </cell>
          <cell r="R19">
            <v>4150037.2199999997</v>
          </cell>
        </row>
        <row r="20">
          <cell r="A20" t="str">
            <v>B_22</v>
          </cell>
          <cell r="R20">
            <v>1016446.78</v>
          </cell>
        </row>
        <row r="21">
          <cell r="A21" t="str">
            <v>B_42</v>
          </cell>
          <cell r="R21">
            <v>1977208.04</v>
          </cell>
        </row>
        <row r="22">
          <cell r="A22" t="str">
            <v>B_41</v>
          </cell>
          <cell r="R22">
            <v>912293.1</v>
          </cell>
        </row>
        <row r="23">
          <cell r="A23" t="str">
            <v>B_19</v>
          </cell>
          <cell r="R23">
            <v>3638550.67</v>
          </cell>
        </row>
        <row r="24">
          <cell r="A24" t="str">
            <v>B_16</v>
          </cell>
          <cell r="R24">
            <v>7346185.4799999995</v>
          </cell>
        </row>
        <row r="25">
          <cell r="A25" t="str">
            <v>B_18</v>
          </cell>
          <cell r="R25">
            <v>11960407.039999999</v>
          </cell>
        </row>
        <row r="26">
          <cell r="A26" t="str">
            <v>B_14</v>
          </cell>
          <cell r="R26">
            <v>1364155.6600000001</v>
          </cell>
        </row>
        <row r="27">
          <cell r="A27" t="str">
            <v>B_11</v>
          </cell>
          <cell r="R27">
            <v>4481595.68</v>
          </cell>
        </row>
        <row r="28">
          <cell r="A28" t="str">
            <v>B_20</v>
          </cell>
          <cell r="R28">
            <v>4365015.07</v>
          </cell>
        </row>
        <row r="29">
          <cell r="A29" t="str">
            <v>B_15</v>
          </cell>
          <cell r="R29">
            <v>719919.43</v>
          </cell>
        </row>
        <row r="30">
          <cell r="A30" t="str">
            <v>B_23</v>
          </cell>
          <cell r="R30">
            <v>2875153.71</v>
          </cell>
        </row>
        <row r="31">
          <cell r="A31" t="str">
            <v>B_70</v>
          </cell>
          <cell r="R31">
            <v>2183127.29</v>
          </cell>
        </row>
        <row r="32">
          <cell r="A32" t="str">
            <v>B_29</v>
          </cell>
          <cell r="R32">
            <v>6025113.8499999996</v>
          </cell>
        </row>
        <row r="33">
          <cell r="A33" t="str">
            <v>B_60</v>
          </cell>
          <cell r="R33">
            <v>1139264.3799999999</v>
          </cell>
        </row>
        <row r="34">
          <cell r="A34" t="str">
            <v>B_28</v>
          </cell>
          <cell r="R34">
            <v>2937094.14</v>
          </cell>
        </row>
        <row r="35">
          <cell r="A35" t="str">
            <v>B_35</v>
          </cell>
          <cell r="R35">
            <v>6553151.1299999999</v>
          </cell>
        </row>
        <row r="36">
          <cell r="A36" t="str">
            <v>B_36</v>
          </cell>
          <cell r="R36">
            <v>1909860.29</v>
          </cell>
        </row>
        <row r="37">
          <cell r="A37" t="str">
            <v>B_47</v>
          </cell>
          <cell r="R37">
            <v>4090233.2499999995</v>
          </cell>
        </row>
        <row r="38">
          <cell r="A38" t="str">
            <v>B_31</v>
          </cell>
          <cell r="R38">
            <v>1630351.26</v>
          </cell>
        </row>
        <row r="39">
          <cell r="A39" t="str">
            <v>B_32</v>
          </cell>
          <cell r="R39">
            <v>1846131.59</v>
          </cell>
        </row>
        <row r="40">
          <cell r="A40" t="str">
            <v>B_33</v>
          </cell>
          <cell r="R40">
            <v>11191562.300000001</v>
          </cell>
        </row>
        <row r="41">
          <cell r="A41" t="str">
            <v>B_09</v>
          </cell>
          <cell r="R41">
            <v>370975.7</v>
          </cell>
        </row>
        <row r="42">
          <cell r="A42" t="str">
            <v>B_34</v>
          </cell>
          <cell r="R42">
            <v>1819381.34</v>
          </cell>
        </row>
        <row r="44">
          <cell r="A44" t="str">
            <v>B_25</v>
          </cell>
          <cell r="R44">
            <v>3537537.25</v>
          </cell>
        </row>
        <row r="45">
          <cell r="A45" t="str">
            <v>B_27</v>
          </cell>
          <cell r="R45">
            <v>4835806.1499999994</v>
          </cell>
        </row>
        <row r="46">
          <cell r="A46" t="str">
            <v>B_48</v>
          </cell>
          <cell r="R46">
            <v>7643174.7400000002</v>
          </cell>
        </row>
        <row r="47">
          <cell r="A47" t="str">
            <v>B_40</v>
          </cell>
          <cell r="R47">
            <v>489957.05999999994</v>
          </cell>
        </row>
        <row r="48">
          <cell r="A48" t="str">
            <v>B_50</v>
          </cell>
          <cell r="R48">
            <v>164885.09</v>
          </cell>
        </row>
        <row r="49">
          <cell r="A49" t="str">
            <v>B_80</v>
          </cell>
          <cell r="R49">
            <v>6603513.6399999997</v>
          </cell>
        </row>
        <row r="50">
          <cell r="A50" t="str">
            <v>B_90</v>
          </cell>
          <cell r="R50">
            <v>332280.27</v>
          </cell>
        </row>
        <row r="51">
          <cell r="A51" t="str">
            <v>B_91</v>
          </cell>
          <cell r="R51">
            <v>81250.31</v>
          </cell>
        </row>
        <row r="52">
          <cell r="A52" t="str">
            <v>B_49</v>
          </cell>
          <cell r="R52">
            <v>1134987.1499999999</v>
          </cell>
        </row>
        <row r="53">
          <cell r="A53" t="str">
            <v>B_95</v>
          </cell>
          <cell r="R53">
            <v>295981.12</v>
          </cell>
        </row>
        <row r="54">
          <cell r="A54" t="str">
            <v>B_96</v>
          </cell>
          <cell r="R54">
            <v>790869.90999999992</v>
          </cell>
        </row>
        <row r="55">
          <cell r="A55" t="str">
            <v>B_99</v>
          </cell>
          <cell r="R55">
            <v>103480.66</v>
          </cell>
        </row>
        <row r="56">
          <cell r="A56" t="str">
            <v>B_98</v>
          </cell>
          <cell r="R56">
            <v>139727.71</v>
          </cell>
        </row>
        <row r="57">
          <cell r="A57" t="str">
            <v>B_103</v>
          </cell>
          <cell r="R57">
            <v>452657.03</v>
          </cell>
        </row>
        <row r="58">
          <cell r="A58" t="str">
            <v>B_97</v>
          </cell>
          <cell r="R58">
            <v>0</v>
          </cell>
        </row>
        <row r="59">
          <cell r="A59" t="str">
            <v>B_101</v>
          </cell>
          <cell r="R59">
            <v>33106.239999999998</v>
          </cell>
        </row>
        <row r="60">
          <cell r="A60" t="str">
            <v>B_109</v>
          </cell>
          <cell r="R60">
            <v>331620.12</v>
          </cell>
        </row>
        <row r="61">
          <cell r="A61" t="str">
            <v>B_110</v>
          </cell>
          <cell r="R61">
            <v>31073.079999999998</v>
          </cell>
        </row>
        <row r="62">
          <cell r="A62" t="str">
            <v>B_111</v>
          </cell>
          <cell r="R62">
            <v>13358.17</v>
          </cell>
        </row>
        <row r="63">
          <cell r="A63" t="str">
            <v>B_112</v>
          </cell>
          <cell r="R63">
            <v>21121.18</v>
          </cell>
        </row>
        <row r="64">
          <cell r="A64" t="str">
            <v>B_113</v>
          </cell>
          <cell r="R64">
            <v>449194.19999999995</v>
          </cell>
        </row>
        <row r="65">
          <cell r="A65" t="str">
            <v>B_116</v>
          </cell>
          <cell r="R65">
            <v>2094770.3</v>
          </cell>
        </row>
        <row r="66">
          <cell r="A66" t="str">
            <v>B_117</v>
          </cell>
          <cell r="R66">
            <v>207152.93</v>
          </cell>
        </row>
        <row r="67">
          <cell r="A67" t="str">
            <v>B_114</v>
          </cell>
          <cell r="R67">
            <v>345102.21</v>
          </cell>
        </row>
        <row r="68">
          <cell r="A68" t="str">
            <v>B_118</v>
          </cell>
          <cell r="R68">
            <v>80262</v>
          </cell>
        </row>
        <row r="69">
          <cell r="A69" t="str">
            <v>B_121</v>
          </cell>
          <cell r="R69">
            <v>15082.82</v>
          </cell>
        </row>
        <row r="70">
          <cell r="A70" t="str">
            <v>B_119</v>
          </cell>
          <cell r="R70">
            <v>27740.98</v>
          </cell>
        </row>
        <row r="71">
          <cell r="A71" t="str">
            <v>B_124</v>
          </cell>
          <cell r="R71">
            <v>330072.23</v>
          </cell>
        </row>
        <row r="72">
          <cell r="A72" t="str">
            <v>B_122</v>
          </cell>
          <cell r="R72">
            <v>17914.330000000002</v>
          </cell>
        </row>
        <row r="73">
          <cell r="A73" t="str">
            <v>B_128</v>
          </cell>
          <cell r="R73">
            <v>34245.56</v>
          </cell>
        </row>
        <row r="74">
          <cell r="A74" t="str">
            <v>B_125</v>
          </cell>
          <cell r="R74">
            <v>132451.79</v>
          </cell>
        </row>
        <row r="75">
          <cell r="A75" t="str">
            <v>B_130</v>
          </cell>
          <cell r="R75">
            <v>130000</v>
          </cell>
        </row>
        <row r="76">
          <cell r="A76" t="str">
            <v>T_02</v>
          </cell>
          <cell r="R76">
            <v>855976.02</v>
          </cell>
        </row>
        <row r="77">
          <cell r="A77" t="str">
            <v>T_01</v>
          </cell>
          <cell r="R77">
            <v>2143542.6399999997</v>
          </cell>
        </row>
        <row r="78">
          <cell r="A78" t="str">
            <v>B_126</v>
          </cell>
          <cell r="R78">
            <v>159025.63</v>
          </cell>
        </row>
        <row r="79">
          <cell r="A79" t="str">
            <v>B_129</v>
          </cell>
          <cell r="R79">
            <v>280651.64</v>
          </cell>
        </row>
        <row r="80">
          <cell r="A80" t="str">
            <v>B_127</v>
          </cell>
          <cell r="R80">
            <v>6233.94</v>
          </cell>
        </row>
        <row r="81">
          <cell r="A81" t="str">
            <v>b_136</v>
          </cell>
          <cell r="R81">
            <v>29141.82</v>
          </cell>
        </row>
        <row r="82">
          <cell r="A82" t="str">
            <v>b_140</v>
          </cell>
          <cell r="R82">
            <v>59469.319999999992</v>
          </cell>
        </row>
        <row r="83">
          <cell r="A83" t="str">
            <v>b_133</v>
          </cell>
          <cell r="R83">
            <v>155810.32</v>
          </cell>
        </row>
        <row r="84">
          <cell r="A84" t="str">
            <v>b_138</v>
          </cell>
          <cell r="R84">
            <v>280878.15000000002</v>
          </cell>
        </row>
        <row r="85">
          <cell r="A85" t="str">
            <v>b_131</v>
          </cell>
          <cell r="R85">
            <v>73879</v>
          </cell>
        </row>
        <row r="86">
          <cell r="A86" t="str">
            <v>b_132</v>
          </cell>
          <cell r="R86">
            <v>74176.22</v>
          </cell>
        </row>
        <row r="87">
          <cell r="A87" t="str">
            <v>b_134</v>
          </cell>
          <cell r="R87">
            <v>126432.89</v>
          </cell>
        </row>
        <row r="88">
          <cell r="A88" t="str">
            <v>b_137</v>
          </cell>
          <cell r="R88">
            <v>35997.58</v>
          </cell>
        </row>
        <row r="89">
          <cell r="A89" t="str">
            <v>b_139</v>
          </cell>
          <cell r="R89">
            <v>66614.39</v>
          </cell>
        </row>
        <row r="91">
          <cell r="A91" t="str">
            <v>B_143</v>
          </cell>
          <cell r="R91">
            <v>17574.21</v>
          </cell>
        </row>
        <row r="92">
          <cell r="A92" t="str">
            <v>B_144</v>
          </cell>
          <cell r="R92">
            <v>40046.06</v>
          </cell>
        </row>
        <row r="93">
          <cell r="A93" t="str">
            <v>B_145</v>
          </cell>
          <cell r="R93">
            <v>81931.070000000007</v>
          </cell>
        </row>
        <row r="94">
          <cell r="A94" t="str">
            <v>B_142</v>
          </cell>
          <cell r="R94">
            <v>32972.1</v>
          </cell>
        </row>
        <row r="95">
          <cell r="A95" t="str">
            <v>B_146</v>
          </cell>
          <cell r="R95">
            <v>48909.46</v>
          </cell>
        </row>
        <row r="97">
          <cell r="A97" t="str">
            <v>B_147</v>
          </cell>
          <cell r="R97">
            <v>141607.62</v>
          </cell>
        </row>
        <row r="98">
          <cell r="A98" t="str">
            <v>B_150</v>
          </cell>
          <cell r="R98">
            <v>4830.13</v>
          </cell>
        </row>
        <row r="99">
          <cell r="A99" t="str">
            <v>B_151</v>
          </cell>
          <cell r="R99">
            <v>9819.2199999999993</v>
          </cell>
        </row>
        <row r="100">
          <cell r="A100" t="str">
            <v>B_149</v>
          </cell>
          <cell r="R100">
            <v>155980.54</v>
          </cell>
        </row>
      </sheetData>
      <sheetData sheetId="10">
        <row r="8">
          <cell r="A8" t="str">
            <v>B_01</v>
          </cell>
          <cell r="R8">
            <v>2632507.02</v>
          </cell>
        </row>
        <row r="9">
          <cell r="A9" t="str">
            <v>B_05</v>
          </cell>
          <cell r="R9">
            <v>3004255.21</v>
          </cell>
        </row>
        <row r="10">
          <cell r="A10" t="str">
            <v>B_38</v>
          </cell>
          <cell r="R10">
            <v>184129.23</v>
          </cell>
        </row>
        <row r="11">
          <cell r="A11" t="str">
            <v>B_02</v>
          </cell>
          <cell r="R11">
            <v>8622380.5</v>
          </cell>
        </row>
        <row r="12">
          <cell r="A12" t="str">
            <v>B_04</v>
          </cell>
          <cell r="R12">
            <v>1545401.2000000002</v>
          </cell>
        </row>
        <row r="13">
          <cell r="A13" t="str">
            <v>B_03</v>
          </cell>
          <cell r="R13">
            <v>379450.14</v>
          </cell>
        </row>
        <row r="14">
          <cell r="A14" t="str">
            <v>B_06</v>
          </cell>
          <cell r="R14">
            <v>2164726.21</v>
          </cell>
        </row>
        <row r="15">
          <cell r="A15" t="str">
            <v>B_08</v>
          </cell>
          <cell r="R15">
            <v>806890.66</v>
          </cell>
        </row>
        <row r="16">
          <cell r="A16" t="str">
            <v>B_10</v>
          </cell>
          <cell r="R16">
            <v>2500000</v>
          </cell>
        </row>
        <row r="17">
          <cell r="A17" t="str">
            <v>B_12</v>
          </cell>
          <cell r="R17">
            <v>2925693.94</v>
          </cell>
        </row>
        <row r="18">
          <cell r="A18" t="str">
            <v>B_13</v>
          </cell>
          <cell r="R18">
            <v>2393184.31</v>
          </cell>
        </row>
        <row r="19">
          <cell r="A19" t="str">
            <v>B_21</v>
          </cell>
          <cell r="R19">
            <v>4116794.96</v>
          </cell>
        </row>
        <row r="20">
          <cell r="A20" t="str">
            <v>B_22</v>
          </cell>
          <cell r="R20">
            <v>1072618.43</v>
          </cell>
        </row>
        <row r="21">
          <cell r="A21" t="str">
            <v>B_42</v>
          </cell>
          <cell r="R21">
            <v>1977208.04</v>
          </cell>
        </row>
        <row r="22">
          <cell r="A22" t="str">
            <v>B_41</v>
          </cell>
          <cell r="R22">
            <v>915879.83</v>
          </cell>
        </row>
        <row r="23">
          <cell r="A23" t="str">
            <v>B_19</v>
          </cell>
          <cell r="R23">
            <v>4682709.5999999996</v>
          </cell>
        </row>
        <row r="24">
          <cell r="A24" t="str">
            <v>B_16</v>
          </cell>
          <cell r="R24">
            <v>8592175.9499999993</v>
          </cell>
        </row>
        <row r="25">
          <cell r="A25" t="str">
            <v>B_18</v>
          </cell>
          <cell r="R25">
            <v>13263308.859999999</v>
          </cell>
        </row>
        <row r="26">
          <cell r="A26" t="str">
            <v>B_14</v>
          </cell>
          <cell r="R26">
            <v>1388613.35</v>
          </cell>
        </row>
        <row r="27">
          <cell r="A27" t="str">
            <v>B_11</v>
          </cell>
          <cell r="R27">
            <v>4825197</v>
          </cell>
        </row>
        <row r="28">
          <cell r="A28" t="str">
            <v>B_20</v>
          </cell>
          <cell r="R28">
            <v>4564123.0600000005</v>
          </cell>
        </row>
        <row r="29">
          <cell r="A29" t="str">
            <v>B_15</v>
          </cell>
          <cell r="R29">
            <v>1080379.01</v>
          </cell>
        </row>
        <row r="30">
          <cell r="A30" t="str">
            <v>B_23</v>
          </cell>
          <cell r="R30">
            <v>3191587.63</v>
          </cell>
        </row>
        <row r="31">
          <cell r="A31" t="str">
            <v>B_70</v>
          </cell>
          <cell r="R31">
            <v>2298452.0700000003</v>
          </cell>
        </row>
        <row r="32">
          <cell r="A32" t="str">
            <v>B_29</v>
          </cell>
          <cell r="R32">
            <v>6166428.3799999999</v>
          </cell>
        </row>
        <row r="33">
          <cell r="A33" t="str">
            <v>B_60</v>
          </cell>
          <cell r="R33">
            <v>1360132.67</v>
          </cell>
        </row>
        <row r="34">
          <cell r="A34" t="str">
            <v>B_28</v>
          </cell>
          <cell r="R34">
            <v>3341931.6100000003</v>
          </cell>
        </row>
        <row r="35">
          <cell r="A35" t="str">
            <v>B_35</v>
          </cell>
          <cell r="R35">
            <v>6592136.2000000002</v>
          </cell>
        </row>
        <row r="36">
          <cell r="A36" t="str">
            <v>B_36</v>
          </cell>
          <cell r="R36">
            <v>1911095.47</v>
          </cell>
        </row>
        <row r="37">
          <cell r="A37" t="str">
            <v>B_47</v>
          </cell>
          <cell r="R37">
            <v>4182105.72</v>
          </cell>
        </row>
        <row r="38">
          <cell r="A38" t="str">
            <v>B_31</v>
          </cell>
          <cell r="R38">
            <v>2329631.13</v>
          </cell>
        </row>
        <row r="39">
          <cell r="A39" t="str">
            <v>B_32</v>
          </cell>
          <cell r="R39">
            <v>2099202.85</v>
          </cell>
        </row>
        <row r="40">
          <cell r="A40" t="str">
            <v>B_33</v>
          </cell>
          <cell r="R40">
            <v>11481085.540000001</v>
          </cell>
        </row>
        <row r="41">
          <cell r="A41" t="str">
            <v>B_09</v>
          </cell>
          <cell r="R41">
            <v>370975.7</v>
          </cell>
        </row>
        <row r="42">
          <cell r="A42" t="str">
            <v>B_34</v>
          </cell>
          <cell r="R42">
            <v>1999979</v>
          </cell>
        </row>
        <row r="44">
          <cell r="A44" t="str">
            <v>B_25</v>
          </cell>
          <cell r="R44">
            <v>3605604.1500000004</v>
          </cell>
        </row>
        <row r="45">
          <cell r="A45" t="str">
            <v>B_27</v>
          </cell>
          <cell r="R45">
            <v>5257961.38</v>
          </cell>
        </row>
        <row r="46">
          <cell r="A46" t="str">
            <v>B_48</v>
          </cell>
          <cell r="R46">
            <v>7750528.7599999998</v>
          </cell>
        </row>
        <row r="47">
          <cell r="A47" t="str">
            <v>B_40</v>
          </cell>
          <cell r="R47">
            <v>562018.59</v>
          </cell>
        </row>
        <row r="48">
          <cell r="A48" t="str">
            <v>B_50</v>
          </cell>
          <cell r="R48">
            <v>170423.86</v>
          </cell>
        </row>
        <row r="49">
          <cell r="A49" t="str">
            <v>B_80</v>
          </cell>
          <cell r="R49">
            <v>6748365.6600000001</v>
          </cell>
        </row>
        <row r="50">
          <cell r="A50" t="str">
            <v>B_90</v>
          </cell>
          <cell r="R50">
            <v>336552.45999999996</v>
          </cell>
        </row>
        <row r="51">
          <cell r="A51" t="str">
            <v>B_91</v>
          </cell>
          <cell r="R51">
            <v>70276.490000000005</v>
          </cell>
        </row>
        <row r="52">
          <cell r="A52" t="str">
            <v>B_49</v>
          </cell>
          <cell r="R52">
            <v>1134987.1499999999</v>
          </cell>
        </row>
        <row r="53">
          <cell r="A53" t="str">
            <v>B_95</v>
          </cell>
          <cell r="R53">
            <v>323078.5</v>
          </cell>
        </row>
        <row r="54">
          <cell r="A54" t="str">
            <v>B_96</v>
          </cell>
          <cell r="R54">
            <v>816684.27999999991</v>
          </cell>
        </row>
        <row r="55">
          <cell r="A55" t="str">
            <v>B_99</v>
          </cell>
          <cell r="R55">
            <v>9032.58</v>
          </cell>
        </row>
        <row r="56">
          <cell r="A56" t="str">
            <v>B_98</v>
          </cell>
          <cell r="R56">
            <v>140209.35999999999</v>
          </cell>
        </row>
        <row r="57">
          <cell r="A57" t="str">
            <v>B_103</v>
          </cell>
          <cell r="R57">
            <v>459540.99000000005</v>
          </cell>
        </row>
        <row r="58">
          <cell r="A58" t="str">
            <v>B_97</v>
          </cell>
        </row>
        <row r="59">
          <cell r="A59" t="str">
            <v>B_101</v>
          </cell>
          <cell r="R59">
            <v>33106.239999999998</v>
          </cell>
        </row>
        <row r="60">
          <cell r="A60" t="str">
            <v>B_109</v>
          </cell>
          <cell r="R60">
            <v>410504.52</v>
          </cell>
        </row>
        <row r="61">
          <cell r="A61" t="str">
            <v>B_110</v>
          </cell>
          <cell r="R61">
            <v>26294.34</v>
          </cell>
        </row>
        <row r="62">
          <cell r="A62" t="str">
            <v>B_111</v>
          </cell>
          <cell r="R62">
            <v>16347.67</v>
          </cell>
        </row>
        <row r="63">
          <cell r="A63" t="str">
            <v>B_112</v>
          </cell>
          <cell r="R63">
            <v>50810.94</v>
          </cell>
        </row>
        <row r="64">
          <cell r="A64" t="str">
            <v>B_113</v>
          </cell>
          <cell r="R64">
            <v>456870.9</v>
          </cell>
        </row>
        <row r="65">
          <cell r="A65" t="str">
            <v>B_116</v>
          </cell>
          <cell r="R65">
            <v>2289349.4099999997</v>
          </cell>
        </row>
        <row r="66">
          <cell r="A66" t="str">
            <v>B_117</v>
          </cell>
          <cell r="R66">
            <v>277029.89</v>
          </cell>
        </row>
        <row r="67">
          <cell r="A67" t="str">
            <v>B_114</v>
          </cell>
          <cell r="R67">
            <v>360632.77</v>
          </cell>
        </row>
        <row r="68">
          <cell r="A68" t="str">
            <v>B_118</v>
          </cell>
          <cell r="R68">
            <v>85039.5</v>
          </cell>
        </row>
        <row r="69">
          <cell r="A69" t="str">
            <v>B_121</v>
          </cell>
          <cell r="R69">
            <v>15082.82</v>
          </cell>
        </row>
        <row r="70">
          <cell r="A70" t="str">
            <v>B_119</v>
          </cell>
          <cell r="R70">
            <v>53802.51</v>
          </cell>
        </row>
        <row r="71">
          <cell r="A71" t="str">
            <v>B_124</v>
          </cell>
          <cell r="R71">
            <v>330072.23</v>
          </cell>
        </row>
        <row r="72">
          <cell r="A72" t="str">
            <v>B_122</v>
          </cell>
          <cell r="R72">
            <v>28745.18</v>
          </cell>
        </row>
        <row r="73">
          <cell r="A73" t="str">
            <v>B_128</v>
          </cell>
          <cell r="R73">
            <v>38101.129999999997</v>
          </cell>
        </row>
        <row r="74">
          <cell r="A74" t="str">
            <v>B_125</v>
          </cell>
          <cell r="R74">
            <v>113972.26000000001</v>
          </cell>
        </row>
        <row r="75">
          <cell r="A75" t="str">
            <v>B_130</v>
          </cell>
          <cell r="R75">
            <v>146430.89000000001</v>
          </cell>
        </row>
        <row r="76">
          <cell r="A76" t="str">
            <v>T_02</v>
          </cell>
          <cell r="R76">
            <v>992873.03</v>
          </cell>
        </row>
        <row r="77">
          <cell r="A77" t="str">
            <v>T_01</v>
          </cell>
          <cell r="R77">
            <v>2554476.1399999997</v>
          </cell>
        </row>
        <row r="78">
          <cell r="A78" t="str">
            <v>B_126</v>
          </cell>
          <cell r="R78">
            <v>159025.63</v>
          </cell>
        </row>
        <row r="79">
          <cell r="A79" t="str">
            <v>B_129</v>
          </cell>
          <cell r="R79">
            <v>321102.96000000002</v>
          </cell>
        </row>
        <row r="80">
          <cell r="A80" t="str">
            <v>B_127</v>
          </cell>
          <cell r="R80">
            <v>8891.5</v>
          </cell>
        </row>
        <row r="81">
          <cell r="A81" t="str">
            <v>b_136</v>
          </cell>
          <cell r="R81">
            <v>29295.26</v>
          </cell>
        </row>
        <row r="82">
          <cell r="A82" t="str">
            <v>b_140</v>
          </cell>
          <cell r="R82">
            <v>63496.41</v>
          </cell>
        </row>
        <row r="83">
          <cell r="A83" t="str">
            <v>b_133</v>
          </cell>
          <cell r="R83">
            <v>145087.23000000001</v>
          </cell>
        </row>
        <row r="84">
          <cell r="A84" t="str">
            <v>b_138</v>
          </cell>
          <cell r="R84">
            <v>278972.51</v>
          </cell>
        </row>
        <row r="85">
          <cell r="A85" t="str">
            <v>b_131</v>
          </cell>
          <cell r="R85">
            <v>94971.98</v>
          </cell>
        </row>
        <row r="86">
          <cell r="A86" t="str">
            <v>b_132</v>
          </cell>
          <cell r="R86">
            <v>74176.22</v>
          </cell>
        </row>
        <row r="87">
          <cell r="A87" t="str">
            <v>b_134</v>
          </cell>
          <cell r="R87">
            <v>126432.89</v>
          </cell>
        </row>
        <row r="88">
          <cell r="A88" t="str">
            <v>b_137</v>
          </cell>
          <cell r="R88">
            <v>7658.98</v>
          </cell>
        </row>
        <row r="89">
          <cell r="A89" t="str">
            <v>b_139</v>
          </cell>
          <cell r="R89">
            <v>66614.39</v>
          </cell>
        </row>
        <row r="90">
          <cell r="A90" t="str">
            <v>B_143</v>
          </cell>
          <cell r="R90">
            <v>21968.67</v>
          </cell>
        </row>
        <row r="91">
          <cell r="A91" t="str">
            <v>B_144</v>
          </cell>
          <cell r="R91">
            <v>56104.67</v>
          </cell>
        </row>
        <row r="92">
          <cell r="A92" t="str">
            <v>B_145</v>
          </cell>
          <cell r="R92">
            <v>82736.69</v>
          </cell>
        </row>
        <row r="93">
          <cell r="A93" t="str">
            <v>B_142</v>
          </cell>
          <cell r="R93">
            <v>33339.760000000002</v>
          </cell>
        </row>
        <row r="94">
          <cell r="A94" t="str">
            <v>B_146</v>
          </cell>
          <cell r="R94">
            <v>43415.98</v>
          </cell>
        </row>
        <row r="95">
          <cell r="A95" t="str">
            <v>B_147</v>
          </cell>
          <cell r="R95">
            <v>181339.04</v>
          </cell>
        </row>
        <row r="96">
          <cell r="A96" t="str">
            <v>B_150</v>
          </cell>
          <cell r="R96">
            <v>50996.15</v>
          </cell>
        </row>
        <row r="97">
          <cell r="A97" t="str">
            <v>B_151</v>
          </cell>
          <cell r="R97">
            <v>46046.63</v>
          </cell>
        </row>
        <row r="98">
          <cell r="A98" t="str">
            <v>B_149</v>
          </cell>
          <cell r="R98">
            <v>158807.88</v>
          </cell>
        </row>
      </sheetData>
      <sheetData sheetId="11">
        <row r="8">
          <cell r="A8" t="str">
            <v>B_01</v>
          </cell>
          <cell r="R8">
            <v>2647117.14</v>
          </cell>
        </row>
        <row r="9">
          <cell r="A9" t="str">
            <v>B_05</v>
          </cell>
          <cell r="R9">
            <v>2982095.8899999997</v>
          </cell>
        </row>
        <row r="10">
          <cell r="A10" t="str">
            <v>B_38</v>
          </cell>
          <cell r="R10">
            <v>184129.23</v>
          </cell>
        </row>
        <row r="11">
          <cell r="A11" t="str">
            <v>B_02</v>
          </cell>
          <cell r="R11">
            <v>8622380.5</v>
          </cell>
        </row>
        <row r="12">
          <cell r="A12" t="str">
            <v>B_04</v>
          </cell>
          <cell r="R12">
            <v>1545401.2000000002</v>
          </cell>
        </row>
        <row r="13">
          <cell r="A13" t="str">
            <v>B_03</v>
          </cell>
          <cell r="R13">
            <v>297294.95</v>
          </cell>
        </row>
        <row r="14">
          <cell r="A14" t="str">
            <v>B_06</v>
          </cell>
          <cell r="R14">
            <v>2129415.46</v>
          </cell>
        </row>
        <row r="15">
          <cell r="A15" t="str">
            <v>B_08</v>
          </cell>
          <cell r="R15">
            <v>806890.66</v>
          </cell>
        </row>
        <row r="16">
          <cell r="A16" t="str">
            <v>B_10</v>
          </cell>
          <cell r="R16">
            <v>2500000</v>
          </cell>
        </row>
        <row r="17">
          <cell r="A17" t="str">
            <v>B_12</v>
          </cell>
          <cell r="R17">
            <v>3620671.44</v>
          </cell>
        </row>
        <row r="18">
          <cell r="A18" t="str">
            <v>B_13</v>
          </cell>
          <cell r="R18">
            <v>2387406.0099999998</v>
          </cell>
        </row>
        <row r="19">
          <cell r="A19" t="str">
            <v>B_21</v>
          </cell>
          <cell r="R19">
            <v>4476727.0200000005</v>
          </cell>
        </row>
        <row r="20">
          <cell r="A20" t="str">
            <v>B_22</v>
          </cell>
          <cell r="R20">
            <v>1135474.3</v>
          </cell>
        </row>
        <row r="21">
          <cell r="A21" t="str">
            <v>B_42</v>
          </cell>
          <cell r="R21">
            <v>1977208.04</v>
          </cell>
        </row>
        <row r="22">
          <cell r="A22" t="str">
            <v>B_41</v>
          </cell>
          <cell r="R22">
            <v>892945.55999999994</v>
          </cell>
        </row>
        <row r="23">
          <cell r="A23" t="str">
            <v>B_19</v>
          </cell>
          <cell r="R23">
            <v>4709931.7</v>
          </cell>
        </row>
        <row r="24">
          <cell r="A24" t="str">
            <v>B_16</v>
          </cell>
          <cell r="R24">
            <v>8686827.7899999991</v>
          </cell>
        </row>
        <row r="25">
          <cell r="A25" t="str">
            <v>B_18</v>
          </cell>
          <cell r="R25">
            <v>13269448</v>
          </cell>
        </row>
        <row r="26">
          <cell r="A26" t="str">
            <v>B_14</v>
          </cell>
          <cell r="R26">
            <v>1201093.26</v>
          </cell>
        </row>
        <row r="27">
          <cell r="A27" t="str">
            <v>B_11</v>
          </cell>
          <cell r="R27">
            <v>4784491.24</v>
          </cell>
        </row>
        <row r="28">
          <cell r="A28" t="str">
            <v>B_20</v>
          </cell>
          <cell r="R28">
            <v>4739375.21</v>
          </cell>
        </row>
        <row r="29">
          <cell r="A29" t="str">
            <v>B_15</v>
          </cell>
          <cell r="R29">
            <v>1085232.78</v>
          </cell>
        </row>
        <row r="30">
          <cell r="A30" t="str">
            <v>B_23</v>
          </cell>
          <cell r="R30">
            <v>3143622.4000000004</v>
          </cell>
        </row>
        <row r="31">
          <cell r="A31" t="str">
            <v>B_70</v>
          </cell>
          <cell r="R31">
            <v>2284456.66</v>
          </cell>
        </row>
        <row r="32">
          <cell r="A32" t="str">
            <v>B_29</v>
          </cell>
          <cell r="R32">
            <v>6204519.8200000003</v>
          </cell>
        </row>
        <row r="33">
          <cell r="A33" t="str">
            <v>B_60</v>
          </cell>
          <cell r="R33">
            <v>1382008.74</v>
          </cell>
        </row>
        <row r="34">
          <cell r="A34" t="str">
            <v>B_28</v>
          </cell>
          <cell r="R34">
            <v>3329166.81</v>
          </cell>
        </row>
        <row r="35">
          <cell r="A35" t="str">
            <v>B_35</v>
          </cell>
          <cell r="R35">
            <v>6594008.04</v>
          </cell>
        </row>
        <row r="36">
          <cell r="A36" t="str">
            <v>B_36</v>
          </cell>
          <cell r="R36">
            <v>1924078.15</v>
          </cell>
        </row>
        <row r="37">
          <cell r="A37" t="str">
            <v>B_47</v>
          </cell>
          <cell r="R37">
            <v>4273169.37</v>
          </cell>
        </row>
        <row r="38">
          <cell r="A38" t="str">
            <v>B_31</v>
          </cell>
          <cell r="R38">
            <v>2337768.25</v>
          </cell>
        </row>
        <row r="39">
          <cell r="A39" t="str">
            <v>B_32</v>
          </cell>
          <cell r="R39">
            <v>2135162.58</v>
          </cell>
        </row>
        <row r="40">
          <cell r="A40" t="str">
            <v>B_33</v>
          </cell>
          <cell r="R40">
            <v>11546363.74</v>
          </cell>
        </row>
        <row r="41">
          <cell r="A41" t="str">
            <v>B_09</v>
          </cell>
          <cell r="R41">
            <v>370975.7</v>
          </cell>
        </row>
        <row r="42">
          <cell r="A42" t="str">
            <v>B_34</v>
          </cell>
          <cell r="R42">
            <v>1984804.54</v>
          </cell>
        </row>
        <row r="44">
          <cell r="A44" t="str">
            <v>B_25</v>
          </cell>
          <cell r="R44">
            <v>3544853.54</v>
          </cell>
        </row>
        <row r="45">
          <cell r="A45" t="str">
            <v>B_27</v>
          </cell>
          <cell r="R45">
            <v>5206278.59</v>
          </cell>
        </row>
        <row r="46">
          <cell r="A46" t="str">
            <v>B_48</v>
          </cell>
          <cell r="R46">
            <v>8427080.6400000006</v>
          </cell>
        </row>
        <row r="47">
          <cell r="A47" t="str">
            <v>B_40</v>
          </cell>
          <cell r="R47">
            <v>609974.11</v>
          </cell>
        </row>
        <row r="48">
          <cell r="A48" t="str">
            <v>B_50</v>
          </cell>
          <cell r="R48">
            <v>233090.71</v>
          </cell>
        </row>
        <row r="49">
          <cell r="A49" t="str">
            <v>B_80</v>
          </cell>
          <cell r="R49">
            <v>7573589.4399999995</v>
          </cell>
        </row>
        <row r="50">
          <cell r="A50" t="str">
            <v>B_90</v>
          </cell>
          <cell r="R50">
            <v>336552.45</v>
          </cell>
        </row>
        <row r="51">
          <cell r="A51" t="str">
            <v>B_91</v>
          </cell>
          <cell r="R51">
            <v>80827.13</v>
          </cell>
        </row>
        <row r="52">
          <cell r="A52" t="str">
            <v>B_49</v>
          </cell>
          <cell r="R52">
            <v>1134987.1499999999</v>
          </cell>
        </row>
        <row r="53">
          <cell r="A53" t="str">
            <v>B_95</v>
          </cell>
          <cell r="R53">
            <v>323078.49</v>
          </cell>
        </row>
        <row r="54">
          <cell r="A54" t="str">
            <v>B_96</v>
          </cell>
          <cell r="R54">
            <v>820340.76</v>
          </cell>
        </row>
        <row r="55">
          <cell r="A55" t="str">
            <v>B_99</v>
          </cell>
          <cell r="R55">
            <v>123077.56</v>
          </cell>
        </row>
        <row r="56">
          <cell r="A56" t="str">
            <v>B_98</v>
          </cell>
          <cell r="R56">
            <v>139658.14000000001</v>
          </cell>
        </row>
        <row r="57">
          <cell r="A57" t="str">
            <v>B_103</v>
          </cell>
          <cell r="R57">
            <v>459540.99000000005</v>
          </cell>
        </row>
        <row r="58">
          <cell r="A58" t="str">
            <v>B_97</v>
          </cell>
        </row>
        <row r="59">
          <cell r="A59" t="str">
            <v>B_101</v>
          </cell>
          <cell r="R59">
            <v>33106.230000000003</v>
          </cell>
        </row>
        <row r="60">
          <cell r="A60" t="str">
            <v>B_109</v>
          </cell>
          <cell r="R60">
            <v>385787.2</v>
          </cell>
        </row>
        <row r="61">
          <cell r="A61" t="str">
            <v>B_110</v>
          </cell>
          <cell r="R61">
            <v>30562.92</v>
          </cell>
        </row>
        <row r="62">
          <cell r="A62" t="str">
            <v>B_111</v>
          </cell>
          <cell r="R62">
            <v>17142.32</v>
          </cell>
        </row>
        <row r="63">
          <cell r="A63" t="str">
            <v>B_112</v>
          </cell>
          <cell r="R63">
            <v>52508.800000000003</v>
          </cell>
        </row>
        <row r="64">
          <cell r="A64" t="str">
            <v>B_113</v>
          </cell>
          <cell r="R64">
            <v>523918.79</v>
          </cell>
        </row>
        <row r="65">
          <cell r="A65" t="str">
            <v>B_116</v>
          </cell>
          <cell r="R65">
            <v>2303350.7600000002</v>
          </cell>
        </row>
        <row r="66">
          <cell r="A66" t="str">
            <v>B_117</v>
          </cell>
          <cell r="R66">
            <v>257152.93</v>
          </cell>
        </row>
        <row r="67">
          <cell r="A67" t="str">
            <v>B_114</v>
          </cell>
          <cell r="R67">
            <v>359253.71</v>
          </cell>
        </row>
        <row r="68">
          <cell r="A68" t="str">
            <v>B_118</v>
          </cell>
          <cell r="R68">
            <v>103055.12</v>
          </cell>
        </row>
        <row r="69">
          <cell r="A69" t="str">
            <v>B_121</v>
          </cell>
          <cell r="R69">
            <v>12037.17</v>
          </cell>
        </row>
        <row r="70">
          <cell r="A70" t="str">
            <v>B_119</v>
          </cell>
          <cell r="R70">
            <v>47655.76</v>
          </cell>
        </row>
        <row r="71">
          <cell r="A71" t="str">
            <v>B_124</v>
          </cell>
          <cell r="R71">
            <v>328584.84999999998</v>
          </cell>
        </row>
        <row r="72">
          <cell r="A72" t="str">
            <v>B_122</v>
          </cell>
          <cell r="R72">
            <v>22227.47</v>
          </cell>
        </row>
        <row r="73">
          <cell r="A73" t="str">
            <v>B_128</v>
          </cell>
          <cell r="R73">
            <v>36390.67</v>
          </cell>
        </row>
        <row r="74">
          <cell r="A74" t="str">
            <v>B_125</v>
          </cell>
          <cell r="R74">
            <v>123827.88</v>
          </cell>
        </row>
        <row r="75">
          <cell r="A75" t="str">
            <v>B_130</v>
          </cell>
          <cell r="R75">
            <v>150000</v>
          </cell>
        </row>
        <row r="76">
          <cell r="A76" t="str">
            <v>T_02</v>
          </cell>
          <cell r="R76">
            <v>1034402.3899999999</v>
          </cell>
        </row>
        <row r="77">
          <cell r="A77" t="str">
            <v>T_01</v>
          </cell>
          <cell r="R77">
            <v>2547228.7599999998</v>
          </cell>
        </row>
        <row r="78">
          <cell r="A78" t="str">
            <v>B_126</v>
          </cell>
          <cell r="R78">
            <v>138308.94</v>
          </cell>
        </row>
        <row r="79">
          <cell r="A79" t="str">
            <v>B_129</v>
          </cell>
          <cell r="R79">
            <v>390567.74</v>
          </cell>
        </row>
        <row r="80">
          <cell r="A80" t="str">
            <v>B_127</v>
          </cell>
          <cell r="R80">
            <v>7696.94</v>
          </cell>
        </row>
        <row r="81">
          <cell r="A81" t="str">
            <v>b_136</v>
          </cell>
          <cell r="R81">
            <v>36223.47</v>
          </cell>
        </row>
        <row r="82">
          <cell r="A82" t="str">
            <v>b_140</v>
          </cell>
          <cell r="R82">
            <v>71507.490000000005</v>
          </cell>
        </row>
        <row r="83">
          <cell r="A83" t="str">
            <v>b_133</v>
          </cell>
          <cell r="R83">
            <v>155810.32</v>
          </cell>
        </row>
        <row r="84">
          <cell r="A84" t="str">
            <v>b_138</v>
          </cell>
          <cell r="R84">
            <v>273097.12</v>
          </cell>
        </row>
        <row r="85">
          <cell r="A85" t="str">
            <v>b_131</v>
          </cell>
          <cell r="R85">
            <v>94971.98</v>
          </cell>
        </row>
        <row r="86">
          <cell r="A86" t="str">
            <v>b_132</v>
          </cell>
          <cell r="R86">
            <v>74176.22</v>
          </cell>
        </row>
        <row r="87">
          <cell r="A87" t="str">
            <v>b_134</v>
          </cell>
          <cell r="R87">
            <v>126432.89</v>
          </cell>
        </row>
        <row r="88">
          <cell r="A88" t="str">
            <v>b_137</v>
          </cell>
          <cell r="R88">
            <v>35100.28</v>
          </cell>
        </row>
        <row r="89">
          <cell r="A89" t="str">
            <v>b_139</v>
          </cell>
          <cell r="R89">
            <v>81614.39</v>
          </cell>
        </row>
        <row r="90">
          <cell r="A90" t="str">
            <v>B_143</v>
          </cell>
          <cell r="R90">
            <v>22262.1</v>
          </cell>
        </row>
        <row r="91">
          <cell r="A91" t="str">
            <v>B_144</v>
          </cell>
          <cell r="R91">
            <v>85032.19</v>
          </cell>
        </row>
        <row r="92">
          <cell r="A92" t="str">
            <v>B_145</v>
          </cell>
          <cell r="R92">
            <v>82736.69</v>
          </cell>
        </row>
        <row r="93">
          <cell r="A93" t="str">
            <v>B_142</v>
          </cell>
          <cell r="R93">
            <v>37682.239999999998</v>
          </cell>
        </row>
        <row r="94">
          <cell r="A94" t="str">
            <v>B_146</v>
          </cell>
          <cell r="R94">
            <v>60421.37</v>
          </cell>
        </row>
        <row r="95">
          <cell r="A95" t="str">
            <v>B_147</v>
          </cell>
          <cell r="R95">
            <v>122522.4</v>
          </cell>
        </row>
        <row r="96">
          <cell r="A96" t="str">
            <v>B_150</v>
          </cell>
          <cell r="R96">
            <v>54750.86</v>
          </cell>
        </row>
        <row r="97">
          <cell r="A97" t="str">
            <v>B_151</v>
          </cell>
          <cell r="R97">
            <v>89726.65</v>
          </cell>
        </row>
        <row r="98">
          <cell r="A98" t="str">
            <v>B_149</v>
          </cell>
          <cell r="R98">
            <v>138554.56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F93"/>
  <sheetViews>
    <sheetView tabSelected="1" workbookViewId="0">
      <selection activeCell="H7" sqref="H7"/>
    </sheetView>
  </sheetViews>
  <sheetFormatPr defaultRowHeight="15"/>
  <cols>
    <col min="1" max="1" width="9.140625" style="2"/>
    <col min="2" max="2" width="45.28515625" style="2" customWidth="1"/>
    <col min="3" max="3" width="17.140625" style="3" customWidth="1"/>
    <col min="4" max="4" width="15.5703125" style="3" customWidth="1"/>
    <col min="5" max="5" width="14.140625" style="3" customWidth="1"/>
    <col min="6" max="6" width="17.140625" style="3" customWidth="1"/>
  </cols>
  <sheetData>
    <row r="6" spans="1:6">
      <c r="C6" s="2"/>
    </row>
    <row r="7" spans="1:6" ht="30">
      <c r="A7" s="4" t="s">
        <v>0</v>
      </c>
      <c r="B7" s="4" t="s">
        <v>1</v>
      </c>
      <c r="C7" s="1" t="s">
        <v>174</v>
      </c>
      <c r="D7" s="5" t="s">
        <v>175</v>
      </c>
      <c r="E7" s="5" t="s">
        <v>176</v>
      </c>
      <c r="F7" s="5" t="s">
        <v>177</v>
      </c>
    </row>
    <row r="8" spans="1:6">
      <c r="A8" s="4" t="s">
        <v>2</v>
      </c>
      <c r="B8" s="6" t="s">
        <v>3</v>
      </c>
      <c r="C8" s="1">
        <v>2163221.9899999998</v>
      </c>
      <c r="D8" s="1">
        <f>+SUMIF([1]aug!$A$8:$A$100,A8:A93,[1]aug!$R$8:$R$100)</f>
        <v>2221941.4700000002</v>
      </c>
      <c r="E8" s="1">
        <f>+SUMIF([1]septembrie!$A$8:$A$98,A8:A93,[1]septembrie!$R$8:$R$98)</f>
        <v>2632507.02</v>
      </c>
      <c r="F8" s="1">
        <f>+SUMIF([1]octombrie!$A$8:$A$98,A8:A93,[1]octombrie!$R$8:$R$98)</f>
        <v>2647117.14</v>
      </c>
    </row>
    <row r="9" spans="1:6">
      <c r="A9" s="4" t="s">
        <v>4</v>
      </c>
      <c r="B9" s="6" t="s">
        <v>5</v>
      </c>
      <c r="C9" s="1">
        <v>3969444.45</v>
      </c>
      <c r="D9" s="1">
        <f>+SUMIF([1]aug!$A$8:$A$100,A9:A93,[1]aug!$R$8:$R$100)</f>
        <v>2983936.6599999997</v>
      </c>
      <c r="E9" s="1">
        <f>+SUMIF([1]septembrie!$A$8:$A$98,A9:A93,[1]septembrie!$R$8:$R$98)</f>
        <v>3004255.21</v>
      </c>
      <c r="F9" s="1">
        <f>+SUMIF([1]octombrie!$A$8:$A$98,A9:A93,[1]octombrie!$R$8:$R$98)</f>
        <v>2982095.8899999997</v>
      </c>
    </row>
    <row r="10" spans="1:6">
      <c r="A10" s="4" t="s">
        <v>6</v>
      </c>
      <c r="B10" s="6" t="s">
        <v>7</v>
      </c>
      <c r="C10" s="1">
        <v>180595.7</v>
      </c>
      <c r="D10" s="1">
        <f>+SUMIF([1]aug!$A$8:$A$100,A10:A94,[1]aug!$R$8:$R$100)</f>
        <v>199471.26</v>
      </c>
      <c r="E10" s="1">
        <f>+SUMIF([1]septembrie!$A$8:$A$98,A10:A94,[1]septembrie!$R$8:$R$98)</f>
        <v>184129.23</v>
      </c>
      <c r="F10" s="1">
        <f>+SUMIF([1]octombrie!$A$8:$A$98,A10:A94,[1]octombrie!$R$8:$R$98)</f>
        <v>184129.23</v>
      </c>
    </row>
    <row r="11" spans="1:6">
      <c r="A11" s="4" t="s">
        <v>8</v>
      </c>
      <c r="B11" s="6" t="s">
        <v>9</v>
      </c>
      <c r="C11" s="1">
        <v>8595651.1199999992</v>
      </c>
      <c r="D11" s="1">
        <f>+SUMIF([1]aug!$A$8:$A$100,A11:A95,[1]aug!$R$8:$R$100)</f>
        <v>8622380.5</v>
      </c>
      <c r="E11" s="1">
        <f>+SUMIF([1]septembrie!$A$8:$A$98,A11:A95,[1]septembrie!$R$8:$R$98)</f>
        <v>8622380.5</v>
      </c>
      <c r="F11" s="1">
        <f>+SUMIF([1]octombrie!$A$8:$A$98,A11:A95,[1]octombrie!$R$8:$R$98)</f>
        <v>8622380.5</v>
      </c>
    </row>
    <row r="12" spans="1:6">
      <c r="A12" s="4" t="s">
        <v>10</v>
      </c>
      <c r="B12" s="6" t="s">
        <v>11</v>
      </c>
      <c r="C12" s="1">
        <v>1545401.02</v>
      </c>
      <c r="D12" s="1">
        <f>+SUMIF([1]aug!$A$8:$A$100,A12:A96,[1]aug!$R$8:$R$100)</f>
        <v>1489411.7799999998</v>
      </c>
      <c r="E12" s="1">
        <f>+SUMIF([1]septembrie!$A$8:$A$98,A12:A96,[1]septembrie!$R$8:$R$98)</f>
        <v>1545401.2000000002</v>
      </c>
      <c r="F12" s="1">
        <f>+SUMIF([1]octombrie!$A$8:$A$98,A12:A96,[1]octombrie!$R$8:$R$98)</f>
        <v>1545401.2000000002</v>
      </c>
    </row>
    <row r="13" spans="1:6">
      <c r="A13" s="4" t="s">
        <v>12</v>
      </c>
      <c r="B13" s="6" t="s">
        <v>13</v>
      </c>
      <c r="C13" s="1">
        <v>803887.69</v>
      </c>
      <c r="D13" s="1">
        <f>+SUMIF([1]aug!$A$8:$A$100,A13:A97,[1]aug!$R$8:$R$100)</f>
        <v>348811.24000000005</v>
      </c>
      <c r="E13" s="1">
        <f>+SUMIF([1]septembrie!$A$8:$A$98,A13:A97,[1]septembrie!$R$8:$R$98)</f>
        <v>379450.14</v>
      </c>
      <c r="F13" s="1">
        <f>+SUMIF([1]octombrie!$A$8:$A$98,A13:A97,[1]octombrie!$R$8:$R$98)</f>
        <v>297294.95</v>
      </c>
    </row>
    <row r="14" spans="1:6">
      <c r="A14" s="4" t="s">
        <v>14</v>
      </c>
      <c r="B14" s="6" t="s">
        <v>15</v>
      </c>
      <c r="C14" s="1">
        <v>1768460.85</v>
      </c>
      <c r="D14" s="1">
        <f>+SUMIF([1]aug!$A$8:$A$100,A14:A98,[1]aug!$R$8:$R$100)</f>
        <v>2106185.06</v>
      </c>
      <c r="E14" s="1">
        <f>+SUMIF([1]septembrie!$A$8:$A$98,A14:A98,[1]septembrie!$R$8:$R$98)</f>
        <v>2164726.21</v>
      </c>
      <c r="F14" s="1">
        <f>+SUMIF([1]octombrie!$A$8:$A$98,A14:A98,[1]octombrie!$R$8:$R$98)</f>
        <v>2129415.46</v>
      </c>
    </row>
    <row r="15" spans="1:6">
      <c r="A15" s="4" t="s">
        <v>16</v>
      </c>
      <c r="B15" s="6" t="s">
        <v>17</v>
      </c>
      <c r="C15" s="1">
        <v>678758.95</v>
      </c>
      <c r="D15" s="1">
        <f>+SUMIF([1]aug!$A$8:$A$100,A15:A99,[1]aug!$R$8:$R$100)</f>
        <v>683356.08</v>
      </c>
      <c r="E15" s="1">
        <f>+SUMIF([1]septembrie!$A$8:$A$98,A15:A99,[1]septembrie!$R$8:$R$98)</f>
        <v>806890.66</v>
      </c>
      <c r="F15" s="1">
        <f>+SUMIF([1]octombrie!$A$8:$A$98,A15:A99,[1]octombrie!$R$8:$R$98)</f>
        <v>806890.66</v>
      </c>
    </row>
    <row r="16" spans="1:6">
      <c r="A16" s="4" t="s">
        <v>18</v>
      </c>
      <c r="B16" s="6" t="s">
        <v>19</v>
      </c>
      <c r="C16" s="1">
        <v>2513370.69</v>
      </c>
      <c r="D16" s="1">
        <f>+SUMIF([1]aug!$A$8:$A$100,A16:A100,[1]aug!$R$8:$R$100)</f>
        <v>2700000</v>
      </c>
      <c r="E16" s="1">
        <f>+SUMIF([1]septembrie!$A$8:$A$98,A16:A100,[1]septembrie!$R$8:$R$98)</f>
        <v>2500000</v>
      </c>
      <c r="F16" s="1">
        <f>+SUMIF([1]octombrie!$A$8:$A$98,A16:A100,[1]octombrie!$R$8:$R$98)</f>
        <v>2500000</v>
      </c>
    </row>
    <row r="17" spans="1:6">
      <c r="A17" s="4" t="s">
        <v>20</v>
      </c>
      <c r="B17" s="6" t="s">
        <v>21</v>
      </c>
      <c r="C17" s="1">
        <v>2564038.0099999998</v>
      </c>
      <c r="D17" s="1">
        <f>+SUMIF([1]aug!$A$8:$A$100,A17:A101,[1]aug!$R$8:$R$100)</f>
        <v>1474411.66</v>
      </c>
      <c r="E17" s="1">
        <f>+SUMIF([1]septembrie!$A$8:$A$98,A17:A101,[1]septembrie!$R$8:$R$98)</f>
        <v>2925693.94</v>
      </c>
      <c r="F17" s="1">
        <f>+SUMIF([1]octombrie!$A$8:$A$98,A17:A101,[1]octombrie!$R$8:$R$98)</f>
        <v>3620671.44</v>
      </c>
    </row>
    <row r="18" spans="1:6">
      <c r="A18" s="4" t="s">
        <v>22</v>
      </c>
      <c r="B18" s="6" t="s">
        <v>23</v>
      </c>
      <c r="C18" s="1">
        <v>2372240.42</v>
      </c>
      <c r="D18" s="1">
        <f>+SUMIF([1]aug!$A$8:$A$100,A18:A102,[1]aug!$R$8:$R$100)</f>
        <v>2393184.3099999996</v>
      </c>
      <c r="E18" s="1">
        <f>+SUMIF([1]septembrie!$A$8:$A$98,A18:A102,[1]septembrie!$R$8:$R$98)</f>
        <v>2393184.31</v>
      </c>
      <c r="F18" s="1">
        <f>+SUMIF([1]octombrie!$A$8:$A$98,A18:A102,[1]octombrie!$R$8:$R$98)</f>
        <v>2387406.0099999998</v>
      </c>
    </row>
    <row r="19" spans="1:6">
      <c r="A19" s="4" t="s">
        <v>24</v>
      </c>
      <c r="B19" s="6" t="s">
        <v>25</v>
      </c>
      <c r="C19" s="1">
        <v>3806549.5700000003</v>
      </c>
      <c r="D19" s="1">
        <f>+SUMIF([1]aug!$A$8:$A$100,A19:A103,[1]aug!$R$8:$R$100)</f>
        <v>4150037.2199999997</v>
      </c>
      <c r="E19" s="1">
        <f>+SUMIF([1]septembrie!$A$8:$A$98,A19:A103,[1]septembrie!$R$8:$R$98)</f>
        <v>4116794.96</v>
      </c>
      <c r="F19" s="1">
        <f>+SUMIF([1]octombrie!$A$8:$A$98,A19:A103,[1]octombrie!$R$8:$R$98)</f>
        <v>4476727.0200000005</v>
      </c>
    </row>
    <row r="20" spans="1:6">
      <c r="A20" s="4" t="s">
        <v>26</v>
      </c>
      <c r="B20" s="6" t="s">
        <v>27</v>
      </c>
      <c r="C20" s="1">
        <v>1090650.2</v>
      </c>
      <c r="D20" s="1">
        <f>+SUMIF([1]aug!$A$8:$A$100,A20:A104,[1]aug!$R$8:$R$100)</f>
        <v>1016446.78</v>
      </c>
      <c r="E20" s="1">
        <f>+SUMIF([1]septembrie!$A$8:$A$98,A20:A104,[1]septembrie!$R$8:$R$98)</f>
        <v>1072618.43</v>
      </c>
      <c r="F20" s="1">
        <f>+SUMIF([1]octombrie!$A$8:$A$98,A20:A104,[1]octombrie!$R$8:$R$98)</f>
        <v>1135474.3</v>
      </c>
    </row>
    <row r="21" spans="1:6">
      <c r="A21" s="4" t="s">
        <v>28</v>
      </c>
      <c r="B21" s="6" t="s">
        <v>29</v>
      </c>
      <c r="C21" s="1">
        <v>1837722.7</v>
      </c>
      <c r="D21" s="1">
        <f>+SUMIF([1]aug!$A$8:$A$100,A21:A105,[1]aug!$R$8:$R$100)</f>
        <v>1977208.04</v>
      </c>
      <c r="E21" s="1">
        <f>+SUMIF([1]septembrie!$A$8:$A$98,A21:A105,[1]septembrie!$R$8:$R$98)</f>
        <v>1977208.04</v>
      </c>
      <c r="F21" s="1">
        <f>+SUMIF([1]octombrie!$A$8:$A$98,A21:A105,[1]octombrie!$R$8:$R$98)</f>
        <v>1977208.04</v>
      </c>
    </row>
    <row r="22" spans="1:6">
      <c r="A22" s="4" t="s">
        <v>30</v>
      </c>
      <c r="B22" s="6" t="s">
        <v>31</v>
      </c>
      <c r="C22" s="1">
        <v>847316.33</v>
      </c>
      <c r="D22" s="1">
        <f>+SUMIF([1]aug!$A$8:$A$100,A22:A106,[1]aug!$R$8:$R$100)</f>
        <v>912293.1</v>
      </c>
      <c r="E22" s="1">
        <f>+SUMIF([1]septembrie!$A$8:$A$98,A22:A106,[1]septembrie!$R$8:$R$98)</f>
        <v>915879.83</v>
      </c>
      <c r="F22" s="1">
        <f>+SUMIF([1]octombrie!$A$8:$A$98,A22:A106,[1]octombrie!$R$8:$R$98)</f>
        <v>892945.55999999994</v>
      </c>
    </row>
    <row r="23" spans="1:6">
      <c r="A23" s="4" t="s">
        <v>32</v>
      </c>
      <c r="B23" s="6" t="s">
        <v>33</v>
      </c>
      <c r="C23" s="1">
        <v>4721670.9400000004</v>
      </c>
      <c r="D23" s="1">
        <f>+SUMIF([1]aug!$A$8:$A$100,A23:A107,[1]aug!$R$8:$R$100)</f>
        <v>3638550.67</v>
      </c>
      <c r="E23" s="1">
        <f>+SUMIF([1]septembrie!$A$8:$A$98,A23:A107,[1]septembrie!$R$8:$R$98)</f>
        <v>4682709.5999999996</v>
      </c>
      <c r="F23" s="1">
        <f>+SUMIF([1]octombrie!$A$8:$A$98,A23:A107,[1]octombrie!$R$8:$R$98)</f>
        <v>4709931.7</v>
      </c>
    </row>
    <row r="24" spans="1:6">
      <c r="A24" s="4" t="s">
        <v>34</v>
      </c>
      <c r="B24" s="6" t="s">
        <v>35</v>
      </c>
      <c r="C24" s="1">
        <v>7126276.96</v>
      </c>
      <c r="D24" s="1">
        <f>+SUMIF([1]aug!$A$8:$A$100,A24:A108,[1]aug!$R$8:$R$100)</f>
        <v>7346185.4799999995</v>
      </c>
      <c r="E24" s="1">
        <f>+SUMIF([1]septembrie!$A$8:$A$98,A24:A108,[1]septembrie!$R$8:$R$98)</f>
        <v>8592175.9499999993</v>
      </c>
      <c r="F24" s="1">
        <f>+SUMIF([1]octombrie!$A$8:$A$98,A24:A108,[1]octombrie!$R$8:$R$98)</f>
        <v>8686827.7899999991</v>
      </c>
    </row>
    <row r="25" spans="1:6">
      <c r="A25" s="4" t="s">
        <v>36</v>
      </c>
      <c r="B25" s="6" t="s">
        <v>37</v>
      </c>
      <c r="C25" s="1">
        <v>13219304.24</v>
      </c>
      <c r="D25" s="1">
        <f>+SUMIF([1]aug!$A$8:$A$100,A25:A109,[1]aug!$R$8:$R$100)</f>
        <v>11960407.039999999</v>
      </c>
      <c r="E25" s="1">
        <f>+SUMIF([1]septembrie!$A$8:$A$98,A25:A109,[1]septembrie!$R$8:$R$98)</f>
        <v>13263308.859999999</v>
      </c>
      <c r="F25" s="1">
        <f>+SUMIF([1]octombrie!$A$8:$A$98,A25:A109,[1]octombrie!$R$8:$R$98)</f>
        <v>13269448</v>
      </c>
    </row>
    <row r="26" spans="1:6">
      <c r="A26" s="4" t="s">
        <v>38</v>
      </c>
      <c r="B26" s="6" t="s">
        <v>39</v>
      </c>
      <c r="C26" s="1">
        <v>1325315.5</v>
      </c>
      <c r="D26" s="1">
        <f>+SUMIF([1]aug!$A$8:$A$100,A26:A110,[1]aug!$R$8:$R$100)</f>
        <v>1364155.6600000001</v>
      </c>
      <c r="E26" s="1">
        <f>+SUMIF([1]septembrie!$A$8:$A$98,A26:A110,[1]septembrie!$R$8:$R$98)</f>
        <v>1388613.35</v>
      </c>
      <c r="F26" s="1">
        <f>+SUMIF([1]octombrie!$A$8:$A$98,A26:A110,[1]octombrie!$R$8:$R$98)</f>
        <v>1201093.26</v>
      </c>
    </row>
    <row r="27" spans="1:6">
      <c r="A27" s="4" t="s">
        <v>40</v>
      </c>
      <c r="B27" s="6" t="s">
        <v>41</v>
      </c>
      <c r="C27" s="1">
        <v>4537601.03</v>
      </c>
      <c r="D27" s="1">
        <f>+SUMIF([1]aug!$A$8:$A$100,A27:A111,[1]aug!$R$8:$R$100)</f>
        <v>4481595.68</v>
      </c>
      <c r="E27" s="1">
        <f>+SUMIF([1]septembrie!$A$8:$A$98,A27:A111,[1]septembrie!$R$8:$R$98)</f>
        <v>4825197</v>
      </c>
      <c r="F27" s="1">
        <f>+SUMIF([1]octombrie!$A$8:$A$98,A27:A111,[1]octombrie!$R$8:$R$98)</f>
        <v>4784491.24</v>
      </c>
    </row>
    <row r="28" spans="1:6">
      <c r="A28" s="4" t="s">
        <v>42</v>
      </c>
      <c r="B28" s="6" t="s">
        <v>43</v>
      </c>
      <c r="C28" s="1">
        <v>4499323.88</v>
      </c>
      <c r="D28" s="1">
        <f>+SUMIF([1]aug!$A$8:$A$100,A28:A112,[1]aug!$R$8:$R$100)</f>
        <v>4365015.07</v>
      </c>
      <c r="E28" s="1">
        <f>+SUMIF([1]septembrie!$A$8:$A$98,A28:A112,[1]septembrie!$R$8:$R$98)</f>
        <v>4564123.0600000005</v>
      </c>
      <c r="F28" s="1">
        <f>+SUMIF([1]octombrie!$A$8:$A$98,A28:A112,[1]octombrie!$R$8:$R$98)</f>
        <v>4739375.21</v>
      </c>
    </row>
    <row r="29" spans="1:6">
      <c r="A29" s="4" t="s">
        <v>44</v>
      </c>
      <c r="B29" s="6" t="s">
        <v>45</v>
      </c>
      <c r="C29" s="1">
        <v>1111388.32</v>
      </c>
      <c r="D29" s="1">
        <f>+SUMIF([1]aug!$A$8:$A$100,A29:A113,[1]aug!$R$8:$R$100)</f>
        <v>719919.43</v>
      </c>
      <c r="E29" s="1">
        <f>+SUMIF([1]septembrie!$A$8:$A$98,A29:A113,[1]septembrie!$R$8:$R$98)</f>
        <v>1080379.01</v>
      </c>
      <c r="F29" s="1">
        <f>+SUMIF([1]octombrie!$A$8:$A$98,A29:A113,[1]octombrie!$R$8:$R$98)</f>
        <v>1085232.78</v>
      </c>
    </row>
    <row r="30" spans="1:6">
      <c r="A30" s="4" t="s">
        <v>46</v>
      </c>
      <c r="B30" s="6" t="s">
        <v>47</v>
      </c>
      <c r="C30" s="1">
        <v>3033464.95</v>
      </c>
      <c r="D30" s="1">
        <f>+SUMIF([1]aug!$A$8:$A$100,A30:A114,[1]aug!$R$8:$R$100)</f>
        <v>2875153.71</v>
      </c>
      <c r="E30" s="1">
        <f>+SUMIF([1]septembrie!$A$8:$A$98,A30:A114,[1]septembrie!$R$8:$R$98)</f>
        <v>3191587.63</v>
      </c>
      <c r="F30" s="1">
        <f>+SUMIF([1]octombrie!$A$8:$A$98,A30:A114,[1]octombrie!$R$8:$R$98)</f>
        <v>3143622.4000000004</v>
      </c>
    </row>
    <row r="31" spans="1:6">
      <c r="A31" s="4" t="s">
        <v>48</v>
      </c>
      <c r="B31" s="6" t="s">
        <v>49</v>
      </c>
      <c r="C31" s="1">
        <v>2016830.1400000001</v>
      </c>
      <c r="D31" s="1">
        <f>+SUMIF([1]aug!$A$8:$A$100,A31:A115,[1]aug!$R$8:$R$100)</f>
        <v>2183127.29</v>
      </c>
      <c r="E31" s="1">
        <f>+SUMIF([1]septembrie!$A$8:$A$98,A31:A115,[1]septembrie!$R$8:$R$98)</f>
        <v>2298452.0700000003</v>
      </c>
      <c r="F31" s="1">
        <f>+SUMIF([1]octombrie!$A$8:$A$98,A31:A115,[1]octombrie!$R$8:$R$98)</f>
        <v>2284456.66</v>
      </c>
    </row>
    <row r="32" spans="1:6">
      <c r="A32" s="4" t="s">
        <v>50</v>
      </c>
      <c r="B32" s="6" t="s">
        <v>51</v>
      </c>
      <c r="C32" s="1">
        <v>5852447.0199999996</v>
      </c>
      <c r="D32" s="1">
        <f>+SUMIF([1]aug!$A$8:$A$100,A32:A116,[1]aug!$R$8:$R$100)</f>
        <v>6025113.8499999996</v>
      </c>
      <c r="E32" s="1">
        <f>+SUMIF([1]septembrie!$A$8:$A$98,A32:A116,[1]septembrie!$R$8:$R$98)</f>
        <v>6166428.3799999999</v>
      </c>
      <c r="F32" s="1">
        <f>+SUMIF([1]octombrie!$A$8:$A$98,A32:A116,[1]octombrie!$R$8:$R$98)</f>
        <v>6204519.8200000003</v>
      </c>
    </row>
    <row r="33" spans="1:6">
      <c r="A33" s="4" t="s">
        <v>52</v>
      </c>
      <c r="B33" s="6" t="s">
        <v>53</v>
      </c>
      <c r="C33" s="1">
        <v>1231724.3</v>
      </c>
      <c r="D33" s="1">
        <f>+SUMIF([1]aug!$A$8:$A$100,A33:A117,[1]aug!$R$8:$R$100)</f>
        <v>1139264.3799999999</v>
      </c>
      <c r="E33" s="1">
        <f>+SUMIF([1]septembrie!$A$8:$A$98,A33:A117,[1]septembrie!$R$8:$R$98)</f>
        <v>1360132.67</v>
      </c>
      <c r="F33" s="1">
        <f>+SUMIF([1]octombrie!$A$8:$A$98,A33:A117,[1]octombrie!$R$8:$R$98)</f>
        <v>1382008.74</v>
      </c>
    </row>
    <row r="34" spans="1:6">
      <c r="A34" s="4" t="s">
        <v>54</v>
      </c>
      <c r="B34" s="6" t="s">
        <v>55</v>
      </c>
      <c r="C34" s="1">
        <v>3299226.35</v>
      </c>
      <c r="D34" s="1">
        <f>+SUMIF([1]aug!$A$8:$A$100,A34:A118,[1]aug!$R$8:$R$100)</f>
        <v>2937094.14</v>
      </c>
      <c r="E34" s="1">
        <f>+SUMIF([1]septembrie!$A$8:$A$98,A34:A118,[1]septembrie!$R$8:$R$98)</f>
        <v>3341931.6100000003</v>
      </c>
      <c r="F34" s="1">
        <f>+SUMIF([1]octombrie!$A$8:$A$98,A34:A118,[1]octombrie!$R$8:$R$98)</f>
        <v>3329166.81</v>
      </c>
    </row>
    <row r="35" spans="1:6">
      <c r="A35" s="4" t="s">
        <v>56</v>
      </c>
      <c r="B35" s="6" t="s">
        <v>57</v>
      </c>
      <c r="C35" s="1">
        <v>6441488.3399999999</v>
      </c>
      <c r="D35" s="1">
        <f>+SUMIF([1]aug!$A$8:$A$100,A35:A119,[1]aug!$R$8:$R$100)</f>
        <v>6553151.1299999999</v>
      </c>
      <c r="E35" s="1">
        <f>+SUMIF([1]septembrie!$A$8:$A$98,A35:A119,[1]septembrie!$R$8:$R$98)</f>
        <v>6592136.2000000002</v>
      </c>
      <c r="F35" s="1">
        <f>+SUMIF([1]octombrie!$A$8:$A$98,A35:A119,[1]octombrie!$R$8:$R$98)</f>
        <v>6594008.04</v>
      </c>
    </row>
    <row r="36" spans="1:6">
      <c r="A36" s="4" t="s">
        <v>58</v>
      </c>
      <c r="B36" s="6" t="s">
        <v>59</v>
      </c>
      <c r="C36" s="1">
        <v>1900116.01</v>
      </c>
      <c r="D36" s="1">
        <f>+SUMIF([1]aug!$A$8:$A$100,A36:A120,[1]aug!$R$8:$R$100)</f>
        <v>1909860.29</v>
      </c>
      <c r="E36" s="1">
        <f>+SUMIF([1]septembrie!$A$8:$A$98,A36:A120,[1]septembrie!$R$8:$R$98)</f>
        <v>1911095.47</v>
      </c>
      <c r="F36" s="1">
        <f>+SUMIF([1]octombrie!$A$8:$A$98,A36:A120,[1]octombrie!$R$8:$R$98)</f>
        <v>1924078.15</v>
      </c>
    </row>
    <row r="37" spans="1:6">
      <c r="A37" s="4" t="s">
        <v>60</v>
      </c>
      <c r="B37" s="6" t="s">
        <v>61</v>
      </c>
      <c r="C37" s="1">
        <v>4190175.75</v>
      </c>
      <c r="D37" s="1">
        <f>+SUMIF([1]aug!$A$8:$A$100,A37:A121,[1]aug!$R$8:$R$100)</f>
        <v>4090233.2499999995</v>
      </c>
      <c r="E37" s="1">
        <f>+SUMIF([1]septembrie!$A$8:$A$98,A37:A121,[1]septembrie!$R$8:$R$98)</f>
        <v>4182105.72</v>
      </c>
      <c r="F37" s="1">
        <f>+SUMIF([1]octombrie!$A$8:$A$98,A37:A121,[1]octombrie!$R$8:$R$98)</f>
        <v>4273169.37</v>
      </c>
    </row>
    <row r="38" spans="1:6">
      <c r="A38" s="4" t="s">
        <v>62</v>
      </c>
      <c r="B38" s="6" t="s">
        <v>63</v>
      </c>
      <c r="C38" s="1">
        <v>2171673.0500000003</v>
      </c>
      <c r="D38" s="1">
        <f>+SUMIF([1]aug!$A$8:$A$100,A38:A122,[1]aug!$R$8:$R$100)</f>
        <v>1630351.26</v>
      </c>
      <c r="E38" s="1">
        <f>+SUMIF([1]septembrie!$A$8:$A$98,A38:A122,[1]septembrie!$R$8:$R$98)</f>
        <v>2329631.13</v>
      </c>
      <c r="F38" s="1">
        <f>+SUMIF([1]octombrie!$A$8:$A$98,A38:A122,[1]octombrie!$R$8:$R$98)</f>
        <v>2337768.25</v>
      </c>
    </row>
    <row r="39" spans="1:6">
      <c r="A39" s="4" t="s">
        <v>64</v>
      </c>
      <c r="B39" s="6" t="s">
        <v>65</v>
      </c>
      <c r="C39" s="1">
        <v>2118032.73</v>
      </c>
      <c r="D39" s="1">
        <f>+SUMIF([1]aug!$A$8:$A$100,A39:A123,[1]aug!$R$8:$R$100)</f>
        <v>1846131.59</v>
      </c>
      <c r="E39" s="1">
        <f>+SUMIF([1]septembrie!$A$8:$A$98,A39:A123,[1]septembrie!$R$8:$R$98)</f>
        <v>2099202.85</v>
      </c>
      <c r="F39" s="1">
        <f>+SUMIF([1]octombrie!$A$8:$A$98,A39:A123,[1]octombrie!$R$8:$R$98)</f>
        <v>2135162.58</v>
      </c>
    </row>
    <row r="40" spans="1:6">
      <c r="A40" s="4" t="s">
        <v>66</v>
      </c>
      <c r="B40" s="6" t="s">
        <v>67</v>
      </c>
      <c r="C40" s="1">
        <v>11573636.190000001</v>
      </c>
      <c r="D40" s="1">
        <f>+SUMIF([1]aug!$A$8:$A$100,A40:A124,[1]aug!$R$8:$R$100)</f>
        <v>11191562.300000001</v>
      </c>
      <c r="E40" s="1">
        <f>+SUMIF([1]septembrie!$A$8:$A$98,A40:A124,[1]septembrie!$R$8:$R$98)</f>
        <v>11481085.540000001</v>
      </c>
      <c r="F40" s="1">
        <f>+SUMIF([1]octombrie!$A$8:$A$98,A40:A124,[1]octombrie!$R$8:$R$98)</f>
        <v>11546363.74</v>
      </c>
    </row>
    <row r="41" spans="1:6">
      <c r="A41" s="4" t="s">
        <v>68</v>
      </c>
      <c r="B41" s="6" t="s">
        <v>69</v>
      </c>
      <c r="C41" s="1">
        <v>373177.62</v>
      </c>
      <c r="D41" s="1">
        <f>+SUMIF([1]aug!$A$8:$A$100,A41:A125,[1]aug!$R$8:$R$100)</f>
        <v>370975.7</v>
      </c>
      <c r="E41" s="1">
        <f>+SUMIF([1]septembrie!$A$8:$A$98,A41:A125,[1]septembrie!$R$8:$R$98)</f>
        <v>370975.7</v>
      </c>
      <c r="F41" s="1">
        <f>+SUMIF([1]octombrie!$A$8:$A$98,A41:A125,[1]octombrie!$R$8:$R$98)</f>
        <v>370975.7</v>
      </c>
    </row>
    <row r="42" spans="1:6">
      <c r="A42" s="4" t="s">
        <v>70</v>
      </c>
      <c r="B42" s="6" t="s">
        <v>71</v>
      </c>
      <c r="C42" s="1">
        <v>2001004.98</v>
      </c>
      <c r="D42" s="1">
        <f>+SUMIF([1]aug!$A$8:$A$100,A42:A126,[1]aug!$R$8:$R$100)</f>
        <v>1819381.34</v>
      </c>
      <c r="E42" s="1">
        <f>+SUMIF([1]septembrie!$A$8:$A$98,A42:A126,[1]septembrie!$R$8:$R$98)</f>
        <v>1999979</v>
      </c>
      <c r="F42" s="1">
        <f>+SUMIF([1]octombrie!$A$8:$A$98,A42:A126,[1]octombrie!$R$8:$R$98)</f>
        <v>1984804.54</v>
      </c>
    </row>
    <row r="43" spans="1:6">
      <c r="A43" s="4" t="s">
        <v>72</v>
      </c>
      <c r="B43" s="6" t="s">
        <v>73</v>
      </c>
      <c r="C43" s="1">
        <v>3405674.3200000003</v>
      </c>
      <c r="D43" s="1">
        <f>+SUMIF([1]aug!$A$8:$A$100,A43:A127,[1]aug!$R$8:$R$100)</f>
        <v>3537537.25</v>
      </c>
      <c r="E43" s="1">
        <f>+SUMIF([1]septembrie!$A$8:$A$98,A43:A127,[1]septembrie!$R$8:$R$98)</f>
        <v>3605604.1500000004</v>
      </c>
      <c r="F43" s="1">
        <f>+SUMIF([1]octombrie!$A$8:$A$98,A43:A127,[1]octombrie!$R$8:$R$98)</f>
        <v>3544853.54</v>
      </c>
    </row>
    <row r="44" spans="1:6">
      <c r="A44" s="4" t="s">
        <v>74</v>
      </c>
      <c r="B44" s="6" t="s">
        <v>75</v>
      </c>
      <c r="C44" s="1">
        <v>5022365.38</v>
      </c>
      <c r="D44" s="1">
        <f>+SUMIF([1]aug!$A$8:$A$100,A44:A128,[1]aug!$R$8:$R$100)</f>
        <v>4835806.1499999994</v>
      </c>
      <c r="E44" s="1">
        <f>+SUMIF([1]septembrie!$A$8:$A$98,A44:A128,[1]septembrie!$R$8:$R$98)</f>
        <v>5257961.38</v>
      </c>
      <c r="F44" s="1">
        <f>+SUMIF([1]octombrie!$A$8:$A$98,A44:A128,[1]octombrie!$R$8:$R$98)</f>
        <v>5206278.59</v>
      </c>
    </row>
    <row r="45" spans="1:6">
      <c r="A45" s="4" t="s">
        <v>76</v>
      </c>
      <c r="B45" s="6" t="s">
        <v>77</v>
      </c>
      <c r="C45" s="1">
        <v>8142853.1399999997</v>
      </c>
      <c r="D45" s="1">
        <f>+SUMIF([1]aug!$A$8:$A$100,A45:A129,[1]aug!$R$8:$R$100)</f>
        <v>7643174.7400000002</v>
      </c>
      <c r="E45" s="1">
        <f>+SUMIF([1]septembrie!$A$8:$A$98,A45:A129,[1]septembrie!$R$8:$R$98)</f>
        <v>7750528.7599999998</v>
      </c>
      <c r="F45" s="1">
        <f>+SUMIF([1]octombrie!$A$8:$A$98,A45:A129,[1]octombrie!$R$8:$R$98)</f>
        <v>8427080.6400000006</v>
      </c>
    </row>
    <row r="46" spans="1:6">
      <c r="A46" s="4" t="s">
        <v>78</v>
      </c>
      <c r="B46" s="6" t="s">
        <v>79</v>
      </c>
      <c r="C46" s="1">
        <v>486095.58999999997</v>
      </c>
      <c r="D46" s="1">
        <f>+SUMIF([1]aug!$A$8:$A$100,A46:A130,[1]aug!$R$8:$R$100)</f>
        <v>489957.05999999994</v>
      </c>
      <c r="E46" s="1">
        <f>+SUMIF([1]septembrie!$A$8:$A$98,A46:A130,[1]septembrie!$R$8:$R$98)</f>
        <v>562018.59</v>
      </c>
      <c r="F46" s="1">
        <f>+SUMIF([1]octombrie!$A$8:$A$98,A46:A130,[1]octombrie!$R$8:$R$98)</f>
        <v>609974.11</v>
      </c>
    </row>
    <row r="47" spans="1:6">
      <c r="A47" s="4" t="s">
        <v>80</v>
      </c>
      <c r="B47" s="6" t="s">
        <v>81</v>
      </c>
      <c r="C47" s="1">
        <v>189066.39</v>
      </c>
      <c r="D47" s="1">
        <f>+SUMIF([1]aug!$A$8:$A$100,A47:A131,[1]aug!$R$8:$R$100)</f>
        <v>164885.09</v>
      </c>
      <c r="E47" s="1">
        <f>+SUMIF([1]septembrie!$A$8:$A$98,A47:A131,[1]septembrie!$R$8:$R$98)</f>
        <v>170423.86</v>
      </c>
      <c r="F47" s="1">
        <f>+SUMIF([1]octombrie!$A$8:$A$98,A47:A131,[1]octombrie!$R$8:$R$98)</f>
        <v>233090.71</v>
      </c>
    </row>
    <row r="48" spans="1:6">
      <c r="A48" s="4" t="s">
        <v>82</v>
      </c>
      <c r="B48" s="6" t="s">
        <v>83</v>
      </c>
      <c r="C48" s="1">
        <v>6983944.4700000007</v>
      </c>
      <c r="D48" s="1">
        <f>+SUMIF([1]aug!$A$8:$A$100,A48:A132,[1]aug!$R$8:$R$100)</f>
        <v>6603513.6399999997</v>
      </c>
      <c r="E48" s="1">
        <f>+SUMIF([1]septembrie!$A$8:$A$98,A48:A132,[1]septembrie!$R$8:$R$98)</f>
        <v>6748365.6600000001</v>
      </c>
      <c r="F48" s="1">
        <f>+SUMIF([1]octombrie!$A$8:$A$98,A48:A132,[1]octombrie!$R$8:$R$98)</f>
        <v>7573589.4399999995</v>
      </c>
    </row>
    <row r="49" spans="1:6">
      <c r="A49" s="4" t="s">
        <v>84</v>
      </c>
      <c r="B49" s="6" t="s">
        <v>85</v>
      </c>
      <c r="C49" s="1">
        <v>278689.05</v>
      </c>
      <c r="D49" s="1">
        <f>+SUMIF([1]aug!$A$8:$A$100,A49:A133,[1]aug!$R$8:$R$100)</f>
        <v>332280.27</v>
      </c>
      <c r="E49" s="1">
        <f>+SUMIF([1]septembrie!$A$8:$A$98,A49:A133,[1]septembrie!$R$8:$R$98)</f>
        <v>336552.45999999996</v>
      </c>
      <c r="F49" s="1">
        <f>+SUMIF([1]octombrie!$A$8:$A$98,A49:A133,[1]octombrie!$R$8:$R$98)</f>
        <v>336552.45</v>
      </c>
    </row>
    <row r="50" spans="1:6">
      <c r="A50" s="4" t="s">
        <v>86</v>
      </c>
      <c r="B50" s="6" t="s">
        <v>87</v>
      </c>
      <c r="C50" s="1">
        <v>61751.79</v>
      </c>
      <c r="D50" s="1">
        <f>+SUMIF([1]aug!$A$8:$A$100,A50:A134,[1]aug!$R$8:$R$100)</f>
        <v>81250.31</v>
      </c>
      <c r="E50" s="1">
        <f>+SUMIF([1]septembrie!$A$8:$A$98,A50:A134,[1]septembrie!$R$8:$R$98)</f>
        <v>70276.490000000005</v>
      </c>
      <c r="F50" s="1">
        <f>+SUMIF([1]octombrie!$A$8:$A$98,A50:A134,[1]octombrie!$R$8:$R$98)</f>
        <v>80827.13</v>
      </c>
    </row>
    <row r="51" spans="1:6">
      <c r="A51" s="4" t="s">
        <v>88</v>
      </c>
      <c r="B51" s="6" t="s">
        <v>89</v>
      </c>
      <c r="C51" s="1">
        <v>1134987.1500000001</v>
      </c>
      <c r="D51" s="1">
        <f>+SUMIF([1]aug!$A$8:$A$100,A51:A135,[1]aug!$R$8:$R$100)</f>
        <v>1134987.1499999999</v>
      </c>
      <c r="E51" s="1">
        <f>+SUMIF([1]septembrie!$A$8:$A$98,A51:A135,[1]septembrie!$R$8:$R$98)</f>
        <v>1134987.1499999999</v>
      </c>
      <c r="F51" s="1">
        <f>+SUMIF([1]octombrie!$A$8:$A$98,A51:A135,[1]octombrie!$R$8:$R$98)</f>
        <v>1134987.1499999999</v>
      </c>
    </row>
    <row r="52" spans="1:6">
      <c r="A52" s="4" t="s">
        <v>90</v>
      </c>
      <c r="B52" s="6" t="s">
        <v>91</v>
      </c>
      <c r="C52" s="1">
        <v>247204.29</v>
      </c>
      <c r="D52" s="1">
        <f>+SUMIF([1]aug!$A$8:$A$100,A52:A136,[1]aug!$R$8:$R$100)</f>
        <v>295981.12</v>
      </c>
      <c r="E52" s="1">
        <f>+SUMIF([1]septembrie!$A$8:$A$98,A52:A136,[1]septembrie!$R$8:$R$98)</f>
        <v>323078.5</v>
      </c>
      <c r="F52" s="1">
        <f>+SUMIF([1]octombrie!$A$8:$A$98,A52:A136,[1]octombrie!$R$8:$R$98)</f>
        <v>323078.49</v>
      </c>
    </row>
    <row r="53" spans="1:6">
      <c r="A53" s="4" t="s">
        <v>92</v>
      </c>
      <c r="B53" s="6" t="s">
        <v>93</v>
      </c>
      <c r="C53" s="1">
        <v>543826.41</v>
      </c>
      <c r="D53" s="1">
        <f>+SUMIF([1]aug!$A$8:$A$100,A53:A137,[1]aug!$R$8:$R$100)</f>
        <v>790869.90999999992</v>
      </c>
      <c r="E53" s="1">
        <f>+SUMIF([1]septembrie!$A$8:$A$98,A53:A137,[1]septembrie!$R$8:$R$98)</f>
        <v>816684.27999999991</v>
      </c>
      <c r="F53" s="1">
        <f>+SUMIF([1]octombrie!$A$8:$A$98,A53:A137,[1]octombrie!$R$8:$R$98)</f>
        <v>820340.76</v>
      </c>
    </row>
    <row r="54" spans="1:6">
      <c r="A54" s="4" t="s">
        <v>94</v>
      </c>
      <c r="B54" s="6" t="s">
        <v>95</v>
      </c>
      <c r="C54" s="1">
        <v>111322.97</v>
      </c>
      <c r="D54" s="1">
        <f>+SUMIF([1]aug!$A$8:$A$100,A54:A138,[1]aug!$R$8:$R$100)</f>
        <v>103480.66</v>
      </c>
      <c r="E54" s="1">
        <f>+SUMIF([1]septembrie!$A$8:$A$98,A54:A138,[1]septembrie!$R$8:$R$98)</f>
        <v>9032.58</v>
      </c>
      <c r="F54" s="1">
        <f>+SUMIF([1]octombrie!$A$8:$A$98,A54:A138,[1]octombrie!$R$8:$R$98)</f>
        <v>123077.56</v>
      </c>
    </row>
    <row r="55" spans="1:6">
      <c r="A55" s="4" t="s">
        <v>96</v>
      </c>
      <c r="B55" s="6" t="s">
        <v>97</v>
      </c>
      <c r="C55" s="1">
        <v>92167.49</v>
      </c>
      <c r="D55" s="1">
        <f>+SUMIF([1]aug!$A$8:$A$100,A55:A139,[1]aug!$R$8:$R$100)</f>
        <v>139727.71</v>
      </c>
      <c r="E55" s="1">
        <f>+SUMIF([1]septembrie!$A$8:$A$98,A55:A139,[1]septembrie!$R$8:$R$98)</f>
        <v>140209.35999999999</v>
      </c>
      <c r="F55" s="1">
        <f>+SUMIF([1]octombrie!$A$8:$A$98,A55:A139,[1]octombrie!$R$8:$R$98)</f>
        <v>139658.14000000001</v>
      </c>
    </row>
    <row r="56" spans="1:6">
      <c r="A56" s="4" t="s">
        <v>98</v>
      </c>
      <c r="B56" s="6" t="s">
        <v>99</v>
      </c>
      <c r="C56" s="1">
        <v>329283.58</v>
      </c>
      <c r="D56" s="1">
        <f>+SUMIF([1]aug!$A$8:$A$100,A56:A140,[1]aug!$R$8:$R$100)</f>
        <v>452657.03</v>
      </c>
      <c r="E56" s="1">
        <f>+SUMIF([1]septembrie!$A$8:$A$98,A56:A140,[1]septembrie!$R$8:$R$98)</f>
        <v>459540.99000000005</v>
      </c>
      <c r="F56" s="1">
        <f>+SUMIF([1]octombrie!$A$8:$A$98,A56:A140,[1]octombrie!$R$8:$R$98)</f>
        <v>459540.99000000005</v>
      </c>
    </row>
    <row r="57" spans="1:6">
      <c r="A57" s="4" t="s">
        <v>100</v>
      </c>
      <c r="B57" s="6" t="s">
        <v>101</v>
      </c>
      <c r="C57" s="1">
        <v>26622.11</v>
      </c>
      <c r="D57" s="1">
        <f>+SUMIF([1]aug!$A$8:$A$100,A57:A142,[1]aug!$R$8:$R$100)</f>
        <v>33106.239999999998</v>
      </c>
      <c r="E57" s="1">
        <f>+SUMIF([1]septembrie!$A$8:$A$98,A57:A142,[1]septembrie!$R$8:$R$98)</f>
        <v>33106.239999999998</v>
      </c>
      <c r="F57" s="1">
        <f>+SUMIF([1]octombrie!$A$8:$A$98,A57:A142,[1]octombrie!$R$8:$R$98)</f>
        <v>33106.230000000003</v>
      </c>
    </row>
    <row r="58" spans="1:6">
      <c r="A58" s="4" t="s">
        <v>102</v>
      </c>
      <c r="B58" s="6" t="s">
        <v>103</v>
      </c>
      <c r="C58" s="1">
        <v>192761.08</v>
      </c>
      <c r="D58" s="1">
        <f>+SUMIF([1]aug!$A$8:$A$100,A58:A143,[1]aug!$R$8:$R$100)</f>
        <v>331620.12</v>
      </c>
      <c r="E58" s="1">
        <f>+SUMIF([1]septembrie!$A$8:$A$98,A58:A143,[1]septembrie!$R$8:$R$98)</f>
        <v>410504.52</v>
      </c>
      <c r="F58" s="1">
        <f>+SUMIF([1]octombrie!$A$8:$A$98,A58:A143,[1]octombrie!$R$8:$R$98)</f>
        <v>385787.2</v>
      </c>
    </row>
    <row r="59" spans="1:6">
      <c r="A59" s="4" t="s">
        <v>104</v>
      </c>
      <c r="B59" s="6" t="s">
        <v>105</v>
      </c>
      <c r="C59" s="1">
        <v>20725.199999999997</v>
      </c>
      <c r="D59" s="1">
        <f>+SUMIF([1]aug!$A$8:$A$100,A59:A144,[1]aug!$R$8:$R$100)</f>
        <v>31073.079999999998</v>
      </c>
      <c r="E59" s="1">
        <f>+SUMIF([1]septembrie!$A$8:$A$98,A59:A144,[1]septembrie!$R$8:$R$98)</f>
        <v>26294.34</v>
      </c>
      <c r="F59" s="1">
        <f>+SUMIF([1]octombrie!$A$8:$A$98,A59:A144,[1]octombrie!$R$8:$R$98)</f>
        <v>30562.92</v>
      </c>
    </row>
    <row r="60" spans="1:6">
      <c r="A60" s="4" t="s">
        <v>106</v>
      </c>
      <c r="B60" s="6" t="s">
        <v>107</v>
      </c>
      <c r="C60" s="1">
        <v>12518.25</v>
      </c>
      <c r="D60" s="1">
        <f>+SUMIF([1]aug!$A$8:$A$100,A60:A145,[1]aug!$R$8:$R$100)</f>
        <v>13358.17</v>
      </c>
      <c r="E60" s="1">
        <f>+SUMIF([1]septembrie!$A$8:$A$98,A60:A145,[1]septembrie!$R$8:$R$98)</f>
        <v>16347.67</v>
      </c>
      <c r="F60" s="1">
        <f>+SUMIF([1]octombrie!$A$8:$A$98,A60:A145,[1]octombrie!$R$8:$R$98)</f>
        <v>17142.32</v>
      </c>
    </row>
    <row r="61" spans="1:6">
      <c r="A61" s="4" t="s">
        <v>108</v>
      </c>
      <c r="B61" s="6" t="s">
        <v>109</v>
      </c>
      <c r="C61" s="1">
        <v>34001.919999999998</v>
      </c>
      <c r="D61" s="1">
        <f>+SUMIF([1]aug!$A$8:$A$100,A61:A146,[1]aug!$R$8:$R$100)</f>
        <v>21121.18</v>
      </c>
      <c r="E61" s="1">
        <f>+SUMIF([1]septembrie!$A$8:$A$98,A61:A146,[1]septembrie!$R$8:$R$98)</f>
        <v>50810.94</v>
      </c>
      <c r="F61" s="1">
        <f>+SUMIF([1]octombrie!$A$8:$A$98,A61:A146,[1]octombrie!$R$8:$R$98)</f>
        <v>52508.800000000003</v>
      </c>
    </row>
    <row r="62" spans="1:6">
      <c r="A62" s="4" t="s">
        <v>110</v>
      </c>
      <c r="B62" s="6" t="s">
        <v>111</v>
      </c>
      <c r="C62" s="1">
        <v>312132.52</v>
      </c>
      <c r="D62" s="1">
        <f>+SUMIF([1]aug!$A$8:$A$100,A62:A147,[1]aug!$R$8:$R$100)</f>
        <v>449194.19999999995</v>
      </c>
      <c r="E62" s="1">
        <f>+SUMIF([1]septembrie!$A$8:$A$98,A62:A147,[1]septembrie!$R$8:$R$98)</f>
        <v>456870.9</v>
      </c>
      <c r="F62" s="1">
        <f>+SUMIF([1]octombrie!$A$8:$A$98,A62:A147,[1]octombrie!$R$8:$R$98)</f>
        <v>523918.79</v>
      </c>
    </row>
    <row r="63" spans="1:6">
      <c r="A63" s="4" t="s">
        <v>112</v>
      </c>
      <c r="B63" s="6" t="s">
        <v>113</v>
      </c>
      <c r="C63" s="1">
        <v>2131399.96</v>
      </c>
      <c r="D63" s="1">
        <f>+SUMIF([1]aug!$A$8:$A$100,A63:A148,[1]aug!$R$8:$R$100)</f>
        <v>2094770.3</v>
      </c>
      <c r="E63" s="1">
        <f>+SUMIF([1]septembrie!$A$8:$A$98,A63:A148,[1]septembrie!$R$8:$R$98)</f>
        <v>2289349.4099999997</v>
      </c>
      <c r="F63" s="1">
        <f>+SUMIF([1]octombrie!$A$8:$A$98,A63:A148,[1]octombrie!$R$8:$R$98)</f>
        <v>2303350.7600000002</v>
      </c>
    </row>
    <row r="64" spans="1:6">
      <c r="A64" s="4" t="s">
        <v>114</v>
      </c>
      <c r="B64" s="6" t="s">
        <v>115</v>
      </c>
      <c r="C64" s="1">
        <v>193983.52</v>
      </c>
      <c r="D64" s="1">
        <f>+SUMIF([1]aug!$A$8:$A$100,A64:A149,[1]aug!$R$8:$R$100)</f>
        <v>207152.93</v>
      </c>
      <c r="E64" s="1">
        <f>+SUMIF([1]septembrie!$A$8:$A$98,A64:A149,[1]septembrie!$R$8:$R$98)</f>
        <v>277029.89</v>
      </c>
      <c r="F64" s="1">
        <f>+SUMIF([1]octombrie!$A$8:$A$98,A64:A149,[1]octombrie!$R$8:$R$98)</f>
        <v>257152.93</v>
      </c>
    </row>
    <row r="65" spans="1:6">
      <c r="A65" s="4" t="s">
        <v>116</v>
      </c>
      <c r="B65" s="6" t="s">
        <v>117</v>
      </c>
      <c r="C65" s="1">
        <v>339253.25</v>
      </c>
      <c r="D65" s="1">
        <f>+SUMIF([1]aug!$A$8:$A$100,A65:A150,[1]aug!$R$8:$R$100)</f>
        <v>345102.21</v>
      </c>
      <c r="E65" s="1">
        <f>+SUMIF([1]septembrie!$A$8:$A$98,A65:A150,[1]septembrie!$R$8:$R$98)</f>
        <v>360632.77</v>
      </c>
      <c r="F65" s="1">
        <f>+SUMIF([1]octombrie!$A$8:$A$98,A65:A150,[1]octombrie!$R$8:$R$98)</f>
        <v>359253.71</v>
      </c>
    </row>
    <row r="66" spans="1:6">
      <c r="A66" s="4" t="s">
        <v>118</v>
      </c>
      <c r="B66" s="6" t="s">
        <v>119</v>
      </c>
      <c r="C66" s="1">
        <v>54600</v>
      </c>
      <c r="D66" s="1">
        <f>+SUMIF([1]aug!$A$8:$A$100,A66:A151,[1]aug!$R$8:$R$100)</f>
        <v>80262</v>
      </c>
      <c r="E66" s="1">
        <f>+SUMIF([1]septembrie!$A$8:$A$98,A66:A151,[1]septembrie!$R$8:$R$98)</f>
        <v>85039.5</v>
      </c>
      <c r="F66" s="1">
        <f>+SUMIF([1]octombrie!$A$8:$A$98,A66:A151,[1]octombrie!$R$8:$R$98)</f>
        <v>103055.12</v>
      </c>
    </row>
    <row r="67" spans="1:6">
      <c r="A67" s="4" t="s">
        <v>120</v>
      </c>
      <c r="B67" s="6" t="s">
        <v>121</v>
      </c>
      <c r="C67" s="1">
        <v>15171.77</v>
      </c>
      <c r="D67" s="1">
        <f>+SUMIF([1]aug!$A$8:$A$100,A67:A152,[1]aug!$R$8:$R$100)</f>
        <v>15082.82</v>
      </c>
      <c r="E67" s="1">
        <f>+SUMIF([1]septembrie!$A$8:$A$98,A67:A152,[1]septembrie!$R$8:$R$98)</f>
        <v>15082.82</v>
      </c>
      <c r="F67" s="1">
        <f>+SUMIF([1]octombrie!$A$8:$A$98,A67:A152,[1]octombrie!$R$8:$R$98)</f>
        <v>12037.17</v>
      </c>
    </row>
    <row r="68" spans="1:6">
      <c r="A68" s="4" t="s">
        <v>122</v>
      </c>
      <c r="B68" s="6" t="s">
        <v>123</v>
      </c>
      <c r="C68" s="1">
        <v>19144.599999999999</v>
      </c>
      <c r="D68" s="1">
        <f>+SUMIF([1]aug!$A$8:$A$100,A68:A153,[1]aug!$R$8:$R$100)</f>
        <v>27740.98</v>
      </c>
      <c r="E68" s="1">
        <f>+SUMIF([1]septembrie!$A$8:$A$98,A68:A153,[1]septembrie!$R$8:$R$98)</f>
        <v>53802.51</v>
      </c>
      <c r="F68" s="1">
        <f>+SUMIF([1]octombrie!$A$8:$A$98,A68:A153,[1]octombrie!$R$8:$R$98)</f>
        <v>47655.76</v>
      </c>
    </row>
    <row r="69" spans="1:6">
      <c r="A69" s="4" t="s">
        <v>124</v>
      </c>
      <c r="B69" s="6" t="s">
        <v>125</v>
      </c>
      <c r="C69" s="1">
        <v>275020.85000000003</v>
      </c>
      <c r="D69" s="1">
        <f>+SUMIF([1]aug!$A$8:$A$100,A69:A154,[1]aug!$R$8:$R$100)</f>
        <v>330072.23</v>
      </c>
      <c r="E69" s="1">
        <f>+SUMIF([1]septembrie!$A$8:$A$98,A69:A154,[1]septembrie!$R$8:$R$98)</f>
        <v>330072.23</v>
      </c>
      <c r="F69" s="1">
        <f>+SUMIF([1]octombrie!$A$8:$A$98,A69:A154,[1]octombrie!$R$8:$R$98)</f>
        <v>328584.84999999998</v>
      </c>
    </row>
    <row r="70" spans="1:6">
      <c r="A70" s="4" t="s">
        <v>126</v>
      </c>
      <c r="B70" s="6" t="s">
        <v>127</v>
      </c>
      <c r="C70" s="1">
        <v>7468.66</v>
      </c>
      <c r="D70" s="1">
        <f>+SUMIF([1]aug!$A$8:$A$100,A70:A155,[1]aug!$R$8:$R$100)</f>
        <v>17914.330000000002</v>
      </c>
      <c r="E70" s="1">
        <f>+SUMIF([1]septembrie!$A$8:$A$98,A70:A155,[1]septembrie!$R$8:$R$98)</f>
        <v>28745.18</v>
      </c>
      <c r="F70" s="1">
        <f>+SUMIF([1]octombrie!$A$8:$A$98,A70:A155,[1]octombrie!$R$8:$R$98)</f>
        <v>22227.47</v>
      </c>
    </row>
    <row r="71" spans="1:6">
      <c r="A71" s="4" t="s">
        <v>128</v>
      </c>
      <c r="B71" s="6" t="s">
        <v>129</v>
      </c>
      <c r="C71" s="1">
        <v>27091.83</v>
      </c>
      <c r="D71" s="1">
        <f>+SUMIF([1]aug!$A$8:$A$100,A71:A156,[1]aug!$R$8:$R$100)</f>
        <v>34245.56</v>
      </c>
      <c r="E71" s="1">
        <f>+SUMIF([1]septembrie!$A$8:$A$98,A71:A156,[1]septembrie!$R$8:$R$98)</f>
        <v>38101.129999999997</v>
      </c>
      <c r="F71" s="1">
        <f>+SUMIF([1]octombrie!$A$8:$A$98,A71:A156,[1]octombrie!$R$8:$R$98)</f>
        <v>36390.67</v>
      </c>
    </row>
    <row r="72" spans="1:6">
      <c r="A72" s="4" t="s">
        <v>130</v>
      </c>
      <c r="B72" s="6" t="s">
        <v>131</v>
      </c>
      <c r="C72" s="1">
        <v>91750.21</v>
      </c>
      <c r="D72" s="1">
        <f>+SUMIF([1]aug!$A$8:$A$100,A72:A157,[1]aug!$R$8:$R$100)</f>
        <v>132451.79</v>
      </c>
      <c r="E72" s="1">
        <f>+SUMIF([1]septembrie!$A$8:$A$98,A72:A157,[1]septembrie!$R$8:$R$98)</f>
        <v>113972.26000000001</v>
      </c>
      <c r="F72" s="1">
        <f>+SUMIF([1]octombrie!$A$8:$A$98,A72:A157,[1]octombrie!$R$8:$R$98)</f>
        <v>123827.88</v>
      </c>
    </row>
    <row r="73" spans="1:6">
      <c r="A73" s="4" t="s">
        <v>132</v>
      </c>
      <c r="B73" s="6" t="s">
        <v>133</v>
      </c>
      <c r="C73" s="1">
        <v>93108.41</v>
      </c>
      <c r="D73" s="1">
        <f>+SUMIF([1]aug!$A$8:$A$100,A73:A158,[1]aug!$R$8:$R$100)</f>
        <v>130000</v>
      </c>
      <c r="E73" s="1">
        <f>+SUMIF([1]septembrie!$A$8:$A$98,A73:A158,[1]septembrie!$R$8:$R$98)</f>
        <v>146430.89000000001</v>
      </c>
      <c r="F73" s="1">
        <f>+SUMIF([1]octombrie!$A$8:$A$98,A73:A158,[1]octombrie!$R$8:$R$98)</f>
        <v>150000</v>
      </c>
    </row>
    <row r="74" spans="1:6">
      <c r="A74" s="4" t="s">
        <v>134</v>
      </c>
      <c r="B74" s="6" t="s">
        <v>135</v>
      </c>
      <c r="C74" s="1">
        <v>961933.07000000007</v>
      </c>
      <c r="D74" s="1">
        <f>+SUMIF([1]aug!$A$8:$A$100,A74:A159,[1]aug!$R$8:$R$100)</f>
        <v>855976.02</v>
      </c>
      <c r="E74" s="1">
        <f>+SUMIF([1]septembrie!$A$8:$A$98,A74:A159,[1]septembrie!$R$8:$R$98)</f>
        <v>992873.03</v>
      </c>
      <c r="F74" s="1">
        <f>+SUMIF([1]octombrie!$A$8:$A$98,A74:A159,[1]octombrie!$R$8:$R$98)</f>
        <v>1034402.3899999999</v>
      </c>
    </row>
    <row r="75" spans="1:6">
      <c r="A75" s="4" t="s">
        <v>136</v>
      </c>
      <c r="B75" s="6" t="s">
        <v>137</v>
      </c>
      <c r="C75" s="1">
        <v>2440800.85</v>
      </c>
      <c r="D75" s="1">
        <f>+SUMIF([1]aug!$A$8:$A$100,A75:A160,[1]aug!$R$8:$R$100)</f>
        <v>2143542.6399999997</v>
      </c>
      <c r="E75" s="1">
        <f>+SUMIF([1]septembrie!$A$8:$A$98,A75:A160,[1]septembrie!$R$8:$R$98)</f>
        <v>2554476.1399999997</v>
      </c>
      <c r="F75" s="1">
        <f>+SUMIF([1]octombrie!$A$8:$A$98,A75:A160,[1]octombrie!$R$8:$R$98)</f>
        <v>2547228.7599999998</v>
      </c>
    </row>
    <row r="76" spans="1:6">
      <c r="A76" s="4" t="s">
        <v>138</v>
      </c>
      <c r="B76" s="6" t="s">
        <v>139</v>
      </c>
      <c r="C76" s="1">
        <v>30159.360000000001</v>
      </c>
      <c r="D76" s="1">
        <f>+SUMIF([1]aug!$A$8:$A$100,A76:A161,[1]aug!$R$8:$R$100)</f>
        <v>159025.63</v>
      </c>
      <c r="E76" s="1">
        <f>+SUMIF([1]septembrie!$A$8:$A$98,A76:A161,[1]septembrie!$R$8:$R$98)</f>
        <v>159025.63</v>
      </c>
      <c r="F76" s="1">
        <f>+SUMIF([1]octombrie!$A$8:$A$98,A76:A161,[1]octombrie!$R$8:$R$98)</f>
        <v>138308.94</v>
      </c>
    </row>
    <row r="77" spans="1:6">
      <c r="A77" s="4" t="s">
        <v>140</v>
      </c>
      <c r="B77" s="6" t="s">
        <v>141</v>
      </c>
      <c r="C77" s="1">
        <v>187282.04</v>
      </c>
      <c r="D77" s="1">
        <f>+SUMIF([1]aug!$A$8:$A$100,A77:A162,[1]aug!$R$8:$R$100)</f>
        <v>280651.64</v>
      </c>
      <c r="E77" s="1">
        <f>+SUMIF([1]septembrie!$A$8:$A$98,A77:A162,[1]septembrie!$R$8:$R$98)</f>
        <v>321102.96000000002</v>
      </c>
      <c r="F77" s="1">
        <f>+SUMIF([1]octombrie!$A$8:$A$98,A77:A162,[1]octombrie!$R$8:$R$98)</f>
        <v>390567.74</v>
      </c>
    </row>
    <row r="78" spans="1:6">
      <c r="A78" s="4" t="s">
        <v>142</v>
      </c>
      <c r="B78" s="6" t="s">
        <v>143</v>
      </c>
      <c r="C78" s="1">
        <v>1367.44</v>
      </c>
      <c r="D78" s="1">
        <f>+SUMIF([1]aug!$A$8:$A$100,A78:A163,[1]aug!$R$8:$R$100)</f>
        <v>6233.94</v>
      </c>
      <c r="E78" s="1">
        <f>+SUMIF([1]septembrie!$A$8:$A$98,A78:A163,[1]septembrie!$R$8:$R$98)</f>
        <v>8891.5</v>
      </c>
      <c r="F78" s="1">
        <f>+SUMIF([1]octombrie!$A$8:$A$98,A78:A163,[1]octombrie!$R$8:$R$98)</f>
        <v>7696.94</v>
      </c>
    </row>
    <row r="79" spans="1:6">
      <c r="A79" s="4" t="s">
        <v>144</v>
      </c>
      <c r="B79" s="6" t="s">
        <v>145</v>
      </c>
      <c r="C79" s="1">
        <v>22767.19</v>
      </c>
      <c r="D79" s="1">
        <f>+SUMIF([1]aug!$A$8:$A$100,A79:A164,[1]aug!$R$8:$R$100)</f>
        <v>29141.82</v>
      </c>
      <c r="E79" s="1">
        <f>+SUMIF([1]septembrie!$A$8:$A$98,A79:A164,[1]septembrie!$R$8:$R$98)</f>
        <v>29295.26</v>
      </c>
      <c r="F79" s="1">
        <f>+SUMIF([1]octombrie!$A$8:$A$98,A79:A164,[1]octombrie!$R$8:$R$98)</f>
        <v>36223.47</v>
      </c>
    </row>
    <row r="80" spans="1:6">
      <c r="A80" s="4" t="s">
        <v>146</v>
      </c>
      <c r="B80" s="6" t="s">
        <v>147</v>
      </c>
      <c r="C80" s="1">
        <v>35370.850000000006</v>
      </c>
      <c r="D80" s="1">
        <f>+SUMIF([1]aug!$A$8:$A$100,A80:A165,[1]aug!$R$8:$R$100)</f>
        <v>59469.319999999992</v>
      </c>
      <c r="E80" s="1">
        <f>+SUMIF([1]septembrie!$A$8:$A$98,A80:A165,[1]septembrie!$R$8:$R$98)</f>
        <v>63496.41</v>
      </c>
      <c r="F80" s="1">
        <f>+SUMIF([1]octombrie!$A$8:$A$98,A80:A165,[1]octombrie!$R$8:$R$98)</f>
        <v>71507.490000000005</v>
      </c>
    </row>
    <row r="81" spans="1:6">
      <c r="A81" s="4" t="s">
        <v>148</v>
      </c>
      <c r="B81" s="6" t="s">
        <v>149</v>
      </c>
      <c r="C81" s="1">
        <v>102786.11</v>
      </c>
      <c r="D81" s="1">
        <f>+SUMIF([1]aug!$A$8:$A$100,A81:A166,[1]aug!$R$8:$R$100)</f>
        <v>155810.32</v>
      </c>
      <c r="E81" s="1">
        <f>+SUMIF([1]septembrie!$A$8:$A$98,A81:A166,[1]septembrie!$R$8:$R$98)</f>
        <v>145087.23000000001</v>
      </c>
      <c r="F81" s="1">
        <f>+SUMIF([1]octombrie!$A$8:$A$98,A81:A166,[1]octombrie!$R$8:$R$98)</f>
        <v>155810.32</v>
      </c>
    </row>
    <row r="82" spans="1:6">
      <c r="A82" s="4" t="s">
        <v>150</v>
      </c>
      <c r="B82" s="6" t="s">
        <v>151</v>
      </c>
      <c r="C82" s="1">
        <v>181566.36</v>
      </c>
      <c r="D82" s="1">
        <f>+SUMIF([1]aug!$A$8:$A$100,A82:A167,[1]aug!$R$8:$R$100)</f>
        <v>280878.15000000002</v>
      </c>
      <c r="E82" s="1">
        <f>+SUMIF([1]septembrie!$A$8:$A$98,A82:A167,[1]septembrie!$R$8:$R$98)</f>
        <v>278972.51</v>
      </c>
      <c r="F82" s="1">
        <f>+SUMIF([1]octombrie!$A$8:$A$98,A82:A167,[1]octombrie!$R$8:$R$98)</f>
        <v>273097.12</v>
      </c>
    </row>
    <row r="83" spans="1:6">
      <c r="A83" s="4" t="s">
        <v>152</v>
      </c>
      <c r="B83" s="6" t="s">
        <v>153</v>
      </c>
      <c r="C83" s="1">
        <v>75977.58</v>
      </c>
      <c r="D83" s="1">
        <f>+SUMIF([1]aug!$A$8:$A$100,A83:A168,[1]aug!$R$8:$R$100)</f>
        <v>73879</v>
      </c>
      <c r="E83" s="1">
        <f>+SUMIF([1]septembrie!$A$8:$A$98,A83:A168,[1]septembrie!$R$8:$R$98)</f>
        <v>94971.98</v>
      </c>
      <c r="F83" s="1">
        <f>+SUMIF([1]octombrie!$A$8:$A$98,A83:A168,[1]octombrie!$R$8:$R$98)</f>
        <v>94971.98</v>
      </c>
    </row>
    <row r="84" spans="1:6">
      <c r="A84" s="4" t="s">
        <v>154</v>
      </c>
      <c r="B84" s="6" t="s">
        <v>155</v>
      </c>
      <c r="C84" s="1">
        <v>51784.959999999999</v>
      </c>
      <c r="D84" s="1">
        <f>+SUMIF([1]aug!$A$8:$A$100,A84:A169,[1]aug!$R$8:$R$100)</f>
        <v>74176.22</v>
      </c>
      <c r="E84" s="1">
        <f>+SUMIF([1]septembrie!$A$8:$A$98,A84:A169,[1]septembrie!$R$8:$R$98)</f>
        <v>74176.22</v>
      </c>
      <c r="F84" s="1">
        <f>+SUMIF([1]octombrie!$A$8:$A$98,A84:A169,[1]octombrie!$R$8:$R$98)</f>
        <v>74176.22</v>
      </c>
    </row>
    <row r="85" spans="1:6">
      <c r="A85" s="4" t="s">
        <v>156</v>
      </c>
      <c r="B85" s="6" t="s">
        <v>157</v>
      </c>
      <c r="C85" s="1">
        <v>86224.73</v>
      </c>
      <c r="D85" s="1">
        <f>+SUMIF([1]aug!$A$8:$A$100,A85:A170,[1]aug!$R$8:$R$100)</f>
        <v>126432.89</v>
      </c>
      <c r="E85" s="1">
        <f>+SUMIF([1]septembrie!$A$8:$A$98,A85:A170,[1]septembrie!$R$8:$R$98)</f>
        <v>126432.89</v>
      </c>
      <c r="F85" s="1">
        <f>+SUMIF([1]octombrie!$A$8:$A$98,A85:A170,[1]octombrie!$R$8:$R$98)</f>
        <v>126432.89</v>
      </c>
    </row>
    <row r="86" spans="1:6">
      <c r="A86" s="4" t="s">
        <v>158</v>
      </c>
      <c r="B86" s="6" t="s">
        <v>159</v>
      </c>
      <c r="C86" s="1">
        <v>16840.36</v>
      </c>
      <c r="D86" s="1">
        <f>+SUMIF([1]aug!$A$8:$A$100,A86:A171,[1]aug!$R$8:$R$100)</f>
        <v>35997.58</v>
      </c>
      <c r="E86" s="1">
        <f>+SUMIF([1]septembrie!$A$8:$A$98,A86:A171,[1]septembrie!$R$8:$R$98)</f>
        <v>7658.98</v>
      </c>
      <c r="F86" s="1">
        <f>+SUMIF([1]octombrie!$A$8:$A$98,A86:A171,[1]octombrie!$R$8:$R$98)</f>
        <v>35100.28</v>
      </c>
    </row>
    <row r="87" spans="1:6">
      <c r="A87" s="4" t="s">
        <v>160</v>
      </c>
      <c r="B87" s="6" t="s">
        <v>161</v>
      </c>
      <c r="C87" s="1">
        <v>53291.51</v>
      </c>
      <c r="D87" s="1">
        <f>+SUMIF([1]aug!$A$8:$A$100,A87:A172,[1]aug!$R$8:$R$100)</f>
        <v>66614.39</v>
      </c>
      <c r="E87" s="1">
        <f>+SUMIF([1]septembrie!$A$8:$A$98,A87:A172,[1]septembrie!$R$8:$R$98)</f>
        <v>66614.39</v>
      </c>
      <c r="F87" s="1">
        <f>+SUMIF([1]octombrie!$A$8:$A$98,A87:A172,[1]octombrie!$R$8:$R$98)</f>
        <v>81614.39</v>
      </c>
    </row>
    <row r="88" spans="1:6">
      <c r="A88" s="4" t="s">
        <v>162</v>
      </c>
      <c r="B88" s="6" t="s">
        <v>163</v>
      </c>
      <c r="C88" s="1">
        <v>9072</v>
      </c>
      <c r="D88" s="1">
        <f>+SUMIF([1]aug!$A$8:$A$100,A88:A174,[1]aug!$R$8:$R$100)</f>
        <v>17574.21</v>
      </c>
      <c r="E88" s="1">
        <f>+SUMIF([1]septembrie!$A$8:$A$98,A88:A174,[1]septembrie!$R$8:$R$98)</f>
        <v>21968.67</v>
      </c>
      <c r="F88" s="1">
        <f>+SUMIF([1]octombrie!$A$8:$A$98,A88:A174,[1]octombrie!$R$8:$R$98)</f>
        <v>22262.1</v>
      </c>
    </row>
    <row r="89" spans="1:6">
      <c r="A89" s="4" t="s">
        <v>164</v>
      </c>
      <c r="B89" s="6" t="s">
        <v>165</v>
      </c>
      <c r="C89" s="1">
        <v>25409.360000000001</v>
      </c>
      <c r="D89" s="1">
        <f>+SUMIF([1]aug!$A$8:$A$100,A89:A175,[1]aug!$R$8:$R$100)</f>
        <v>40046.06</v>
      </c>
      <c r="E89" s="1">
        <f>+SUMIF([1]septembrie!$A$8:$A$98,A89:A175,[1]septembrie!$R$8:$R$98)</f>
        <v>56104.67</v>
      </c>
      <c r="F89" s="1">
        <f>+SUMIF([1]octombrie!$A$8:$A$98,A89:A175,[1]octombrie!$R$8:$R$98)</f>
        <v>85032.19</v>
      </c>
    </row>
    <row r="90" spans="1:6">
      <c r="A90" s="4" t="s">
        <v>166</v>
      </c>
      <c r="B90" s="6" t="s">
        <v>167</v>
      </c>
      <c r="C90" s="1">
        <v>57669.27</v>
      </c>
      <c r="D90" s="1">
        <f>+SUMIF([1]aug!$A$8:$A$100,A90:A176,[1]aug!$R$8:$R$100)</f>
        <v>81931.070000000007</v>
      </c>
      <c r="E90" s="1">
        <f>+SUMIF([1]septembrie!$A$8:$A$98,A90:A176,[1]septembrie!$R$8:$R$98)</f>
        <v>82736.69</v>
      </c>
      <c r="F90" s="1">
        <f>+SUMIF([1]octombrie!$A$8:$A$98,A90:A176,[1]octombrie!$R$8:$R$98)</f>
        <v>82736.69</v>
      </c>
    </row>
    <row r="91" spans="1:6">
      <c r="A91" s="4" t="s">
        <v>168</v>
      </c>
      <c r="B91" s="6" t="s">
        <v>169</v>
      </c>
      <c r="C91" s="1">
        <v>17771.04</v>
      </c>
      <c r="D91" s="1">
        <f>+SUMIF([1]aug!$A$8:$A$100,A91:A177,[1]aug!$R$8:$R$100)</f>
        <v>32972.1</v>
      </c>
      <c r="E91" s="1">
        <f>+SUMIF([1]septembrie!$A$8:$A$98,A91:A177,[1]septembrie!$R$8:$R$98)</f>
        <v>33339.760000000002</v>
      </c>
      <c r="F91" s="1">
        <f>+SUMIF([1]octombrie!$A$8:$A$98,A91:A177,[1]octombrie!$R$8:$R$98)</f>
        <v>37682.239999999998</v>
      </c>
    </row>
    <row r="92" spans="1:6">
      <c r="A92" s="4" t="s">
        <v>170</v>
      </c>
      <c r="B92" s="6" t="s">
        <v>171</v>
      </c>
      <c r="C92" s="1">
        <v>30271.09</v>
      </c>
      <c r="D92" s="1">
        <f>+SUMIF([1]aug!$A$8:$A$100,A92:A178,[1]aug!$R$8:$R$100)</f>
        <v>48909.46</v>
      </c>
      <c r="E92" s="1">
        <f>+SUMIF([1]septembrie!$A$8:$A$98,A92:A178,[1]septembrie!$R$8:$R$98)</f>
        <v>43415.98</v>
      </c>
      <c r="F92" s="1">
        <f>+SUMIF([1]octombrie!$A$8:$A$98,A92:A178,[1]octombrie!$R$8:$R$98)</f>
        <v>60421.37</v>
      </c>
    </row>
    <row r="93" spans="1:6">
      <c r="A93" s="4" t="s">
        <v>172</v>
      </c>
      <c r="B93" s="6" t="s">
        <v>173</v>
      </c>
      <c r="C93" s="1">
        <v>75280.59</v>
      </c>
      <c r="D93" s="1">
        <f>+SUMIF([1]aug!$A$8:$A$100,A93:A180,[1]aug!$R$8:$R$100)</f>
        <v>141607.62</v>
      </c>
      <c r="E93" s="1">
        <f>+SUMIF([1]septembrie!$A$8:$A$98,A93:A180,[1]septembrie!$R$8:$R$98)</f>
        <v>181339.04</v>
      </c>
      <c r="F93" s="1">
        <f>+SUMIF([1]octombrie!$A$8:$A$98,A93:A180,[1]octombrie!$R$8:$R$98)</f>
        <v>122522.4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2016-11-24T13:36:00Z</dcterms:created>
  <dcterms:modified xsi:type="dcterms:W3CDTF">2016-11-24T13:42:06Z</dcterms:modified>
</cp:coreProperties>
</file>